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erma\Documents\WALO\punten\2023-2024\"/>
    </mc:Choice>
  </mc:AlternateContent>
  <xr:revisionPtr revIDLastSave="0" documentId="13_ncr:1_{FC94FD99-252B-4DED-BAAA-731ADA5F5216}" xr6:coauthVersionLast="47" xr6:coauthVersionMax="47" xr10:uidLastSave="{00000000-0000-0000-0000-000000000000}"/>
  <bookViews>
    <workbookView xWindow="-108" yWindow="-108" windowWidth="23256" windowHeight="12576" tabRatio="320" xr2:uid="{00000000-000D-0000-FFFF-FFFF00000000}"/>
  </bookViews>
  <sheets>
    <sheet name="Punten 23-24" sheetId="5" r:id="rId1"/>
    <sheet name="Verdienstelijkste" sheetId="7" r:id="rId2"/>
    <sheet name="kampioen" sheetId="8" r:id="rId3"/>
    <sheet name="titels sinds '82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X201" i="5" l="1"/>
  <c r="BX185" i="5"/>
  <c r="BY37" i="5"/>
  <c r="BX37" i="5"/>
  <c r="BY240" i="5"/>
  <c r="BX240" i="5"/>
  <c r="BY78" i="5"/>
  <c r="BX78" i="5"/>
  <c r="BY189" i="5"/>
  <c r="BX189" i="5"/>
  <c r="BY101" i="5"/>
  <c r="BX101" i="5"/>
  <c r="BY214" i="5"/>
  <c r="BX214" i="5"/>
  <c r="BY212" i="5"/>
  <c r="BX212" i="5"/>
  <c r="BX39" i="5"/>
  <c r="BY9" i="5" l="1"/>
  <c r="BX9" i="5"/>
  <c r="BY123" i="5"/>
  <c r="BX123" i="5"/>
  <c r="BY80" i="5"/>
  <c r="BX80" i="5"/>
  <c r="BX223" i="5"/>
  <c r="BY127" i="5"/>
  <c r="BX127" i="5"/>
  <c r="BY227" i="5"/>
  <c r="BX227" i="5"/>
  <c r="BX168" i="5"/>
  <c r="BX170" i="5"/>
  <c r="BY170" i="5"/>
  <c r="BX93" i="5"/>
  <c r="BX22" i="5"/>
  <c r="BX12" i="5"/>
  <c r="BY172" i="5"/>
  <c r="BX172" i="5"/>
  <c r="BX113" i="5"/>
  <c r="BX111" i="5"/>
  <c r="BX89" i="5"/>
  <c r="BX84" i="5"/>
  <c r="BX76" i="5"/>
  <c r="BX74" i="5"/>
  <c r="BX64" i="5"/>
  <c r="BX59" i="5"/>
  <c r="BX34" i="5"/>
  <c r="BX28" i="5"/>
  <c r="BX24" i="5"/>
  <c r="BX232" i="5"/>
  <c r="BX206" i="5"/>
  <c r="BX174" i="5"/>
  <c r="BY133" i="5"/>
  <c r="BX133" i="5"/>
  <c r="BX131" i="5"/>
  <c r="BX119" i="5"/>
  <c r="BX109" i="5"/>
  <c r="BX66" i="5"/>
  <c r="BX62" i="5"/>
  <c r="BX53" i="5"/>
  <c r="BX51" i="5"/>
  <c r="BX43" i="5"/>
  <c r="BX20" i="5"/>
  <c r="BX16" i="5"/>
  <c r="BX86" i="5"/>
  <c r="BX91" i="5"/>
  <c r="BX99" i="5"/>
  <c r="BX107" i="5"/>
  <c r="BX115" i="5"/>
  <c r="BX121" i="5"/>
  <c r="BX129" i="5"/>
  <c r="BX135" i="5"/>
  <c r="BY152" i="5"/>
  <c r="BX152" i="5"/>
  <c r="BX234" i="5"/>
  <c r="BX238" i="5"/>
  <c r="BY197" i="5"/>
  <c r="BX197" i="5"/>
  <c r="BY187" i="5"/>
  <c r="BX187" i="5"/>
  <c r="BY193" i="5"/>
  <c r="BX193" i="5"/>
  <c r="BX195" i="5"/>
  <c r="BY178" i="5"/>
  <c r="BX178" i="5"/>
  <c r="BX166" i="5"/>
  <c r="BX164" i="5"/>
  <c r="BX26" i="5"/>
  <c r="BY26" i="5"/>
  <c r="BX236" i="5"/>
  <c r="BX146" i="5"/>
  <c r="BX103" i="5"/>
  <c r="BX229" i="5"/>
  <c r="BX150" i="5"/>
  <c r="BX105" i="5"/>
  <c r="BX41" i="5"/>
  <c r="BX225" i="5"/>
  <c r="BX144" i="5"/>
  <c r="BX70" i="5"/>
  <c r="BX219" i="5"/>
  <c r="BY117" i="5"/>
  <c r="BX117" i="5"/>
  <c r="BX221" i="5"/>
  <c r="BX210" i="5"/>
  <c r="BX161" i="5"/>
  <c r="BX140" i="5"/>
  <c r="BX125" i="5"/>
  <c r="BX95" i="5"/>
  <c r="BX68" i="5"/>
  <c r="BX47" i="5"/>
  <c r="BX32" i="5"/>
  <c r="BY144" i="5"/>
  <c r="BY55" i="5"/>
  <c r="BX55" i="5"/>
  <c r="BY182" i="5"/>
  <c r="BX182" i="5"/>
  <c r="BY238" i="5"/>
  <c r="BY234" i="5"/>
  <c r="BY232" i="5"/>
  <c r="BY225" i="5"/>
  <c r="BY206" i="5"/>
  <c r="BY201" i="5"/>
  <c r="BY195" i="5"/>
  <c r="BY191" i="5"/>
  <c r="BX191" i="5"/>
  <c r="BY166" i="5"/>
  <c r="BX142" i="5"/>
  <c r="BY142" i="5"/>
  <c r="BY135" i="5"/>
  <c r="BY121" i="5"/>
  <c r="BY113" i="5"/>
  <c r="BY111" i="5"/>
  <c r="BY109" i="5"/>
  <c r="BY107" i="5"/>
  <c r="BY105" i="5"/>
  <c r="BY103" i="5"/>
  <c r="BY93" i="5"/>
  <c r="BY91" i="5"/>
  <c r="BY89" i="5"/>
  <c r="BY86" i="5"/>
  <c r="BY74" i="5"/>
  <c r="BY70" i="5"/>
  <c r="BY53" i="5"/>
  <c r="BY43" i="5"/>
  <c r="BY41" i="5"/>
  <c r="BY59" i="5"/>
  <c r="BY20" i="5"/>
  <c r="BY16" i="5"/>
  <c r="BY119" i="5"/>
  <c r="BY185" i="5"/>
  <c r="BY204" i="5"/>
  <c r="BX204" i="5"/>
  <c r="BY28" i="5"/>
  <c r="BY146" i="5"/>
  <c r="BY66" i="5"/>
  <c r="BY47" i="5"/>
  <c r="BY14" i="5"/>
  <c r="BX14" i="5"/>
  <c r="BY115" i="5"/>
  <c r="BY236" i="5"/>
  <c r="BY210" i="5"/>
  <c r="BY64" i="5"/>
  <c r="BY76" i="5"/>
  <c r="BY125" i="5"/>
  <c r="BY219" i="5"/>
  <c r="BY174" i="5"/>
  <c r="BY150" i="5"/>
  <c r="BY62" i="5"/>
  <c r="BY84" i="5"/>
  <c r="BY34" i="5"/>
  <c r="BY39" i="5"/>
  <c r="BY51" i="5"/>
  <c r="BY24" i="5"/>
  <c r="BY22" i="5"/>
  <c r="BY129" i="5"/>
  <c r="BY99" i="5"/>
  <c r="BY12" i="5"/>
  <c r="BY229" i="5"/>
  <c r="BY221" i="5"/>
  <c r="BY223" i="5"/>
  <c r="BY68" i="5"/>
  <c r="BY32" i="5"/>
  <c r="BY140" i="5"/>
  <c r="BY131" i="5"/>
  <c r="BY95" i="5"/>
  <c r="BY168" i="5"/>
  <c r="BY164" i="5"/>
  <c r="BY161" i="5"/>
  <c r="BY6" i="5"/>
  <c r="BY4" i="5"/>
  <c r="BX6" i="5"/>
  <c r="BX4" i="5"/>
  <c r="BX30" i="5"/>
  <c r="BY30" i="5"/>
  <c r="BX45" i="5"/>
  <c r="BY45" i="5"/>
  <c r="BX49" i="5"/>
  <c r="BY49" i="5"/>
  <c r="BX57" i="5"/>
  <c r="BY57" i="5"/>
  <c r="BX72" i="5"/>
  <c r="BY72" i="5"/>
  <c r="BX82" i="5"/>
  <c r="BY82" i="5"/>
  <c r="BX97" i="5"/>
  <c r="BY97" i="5"/>
  <c r="BX138" i="5"/>
  <c r="BY138" i="5"/>
  <c r="BX148" i="5"/>
  <c r="BY148" i="5"/>
  <c r="BX154" i="5"/>
  <c r="BY154" i="5"/>
  <c r="BX155" i="5"/>
  <c r="BY155" i="5"/>
  <c r="BX157" i="5"/>
  <c r="BY157" i="5"/>
  <c r="BX158" i="5"/>
  <c r="BY158" i="5"/>
  <c r="BX159" i="5"/>
  <c r="BY159" i="5"/>
  <c r="BX176" i="5"/>
  <c r="BY176" i="5"/>
  <c r="BX177" i="5"/>
  <c r="BY177" i="5"/>
  <c r="BX180" i="5"/>
  <c r="BY180" i="5"/>
  <c r="BX199" i="5"/>
  <c r="BY199" i="5"/>
  <c r="BX208" i="5"/>
  <c r="BY208" i="5"/>
  <c r="BX217" i="5"/>
  <c r="BY217" i="5"/>
  <c r="BX18" i="5"/>
  <c r="BY18" i="5"/>
</calcChain>
</file>

<file path=xl/sharedStrings.xml><?xml version="1.0" encoding="utf-8"?>
<sst xmlns="http://schemas.openxmlformats.org/spreadsheetml/2006/main" count="593" uniqueCount="309">
  <si>
    <t xml:space="preserve"> </t>
  </si>
  <si>
    <t>Moons Elias</t>
  </si>
  <si>
    <t>Van Gasse Joakim</t>
  </si>
  <si>
    <t>Van Goethem Filip</t>
  </si>
  <si>
    <t>Van Havermaet Hans</t>
  </si>
  <si>
    <t>Bogaert Patrick</t>
  </si>
  <si>
    <t>Bosman Marc</t>
  </si>
  <si>
    <t>D'hondt Herman</t>
  </si>
  <si>
    <t>Lesdanon Fréderic</t>
  </si>
  <si>
    <t>Smet Luc</t>
  </si>
  <si>
    <t>Van Damme Guy</t>
  </si>
  <si>
    <t>Dhollander Rik</t>
  </si>
  <si>
    <t>Martens André</t>
  </si>
  <si>
    <t>Smet Paul</t>
  </si>
  <si>
    <t>Van Wolvelaer Luc</t>
  </si>
  <si>
    <t>Verplancke Herman</t>
  </si>
  <si>
    <t>Claessens Jozef</t>
  </si>
  <si>
    <t>Van Bunder Albert</t>
  </si>
  <si>
    <t>Verstichele  Freddy</t>
  </si>
  <si>
    <t>David Joke</t>
  </si>
  <si>
    <t>Gheeraert Lore</t>
  </si>
  <si>
    <t>Van Daele Els</t>
  </si>
  <si>
    <t>Servotte Kristien</t>
  </si>
  <si>
    <t>Smet Sandrina</t>
  </si>
  <si>
    <t>Van Hul Sonja</t>
  </si>
  <si>
    <t>Wuytack Sara</t>
  </si>
  <si>
    <t>Rottier Francine</t>
  </si>
  <si>
    <t>Van Beek Rita</t>
  </si>
  <si>
    <t>Foubert Bert</t>
  </si>
  <si>
    <t>Van Eetvelt Melissa</t>
  </si>
  <si>
    <t>Verbraeken Nele</t>
  </si>
  <si>
    <t>Vereecken Liesbeth</t>
  </si>
  <si>
    <t>Verbraeken Pieter</t>
  </si>
  <si>
    <t>Senaeve Walter</t>
  </si>
  <si>
    <t>Van Damme Danny</t>
  </si>
  <si>
    <t>Merckx Katrien</t>
  </si>
  <si>
    <t>Vonck Martine</t>
  </si>
  <si>
    <t>Van Havere Bo</t>
  </si>
  <si>
    <t>Somers Steven</t>
  </si>
  <si>
    <t>De Nocker Jari</t>
  </si>
  <si>
    <t>De Vogel Kenneth</t>
  </si>
  <si>
    <t>Van Stappen Jelle</t>
  </si>
  <si>
    <t>Ally Laurens</t>
  </si>
  <si>
    <t>Schats Wouter</t>
  </si>
  <si>
    <t>Heyndrickx Danny</t>
  </si>
  <si>
    <t>Schelkens Chris</t>
  </si>
  <si>
    <t>Nys Roger</t>
  </si>
  <si>
    <t>De Souter Kristel</t>
  </si>
  <si>
    <t>Ivanysco Iryna</t>
  </si>
  <si>
    <t>Vermeulen An</t>
  </si>
  <si>
    <t>Brynaert Dirk</t>
  </si>
  <si>
    <t>Hofman Veerle</t>
  </si>
  <si>
    <t>De Wert Nico</t>
  </si>
  <si>
    <t>Mortier Filip</t>
  </si>
  <si>
    <t>Roelant Bart</t>
  </si>
  <si>
    <t>Adriaenssens Dirk</t>
  </si>
  <si>
    <t>Verbeeck Maurits</t>
  </si>
  <si>
    <t>aantal wedstrijden</t>
  </si>
  <si>
    <t>totaal punten</t>
  </si>
  <si>
    <t xml:space="preserve">Syvertsen Yente </t>
  </si>
  <si>
    <t>Coppens Bart</t>
  </si>
  <si>
    <t>Syvertsen Roland</t>
  </si>
  <si>
    <t>Van Geeteruyen Benny</t>
  </si>
  <si>
    <t>Frencken Lies</t>
  </si>
  <si>
    <t>Vercammen Saskia</t>
  </si>
  <si>
    <t>Masters Heren 50+</t>
  </si>
  <si>
    <t>Masters Heren 60+</t>
  </si>
  <si>
    <t>Masters Heren 40+</t>
  </si>
  <si>
    <t>Masters Heren 70+</t>
  </si>
  <si>
    <t>Masters Dames 35+</t>
  </si>
  <si>
    <t>Masters Dames 45+</t>
  </si>
  <si>
    <t>Masters Dames 55+</t>
  </si>
  <si>
    <t>Masters Dames 65+</t>
  </si>
  <si>
    <t>Senaeve Ingrid</t>
  </si>
  <si>
    <t>Pereira Munoz Angel</t>
  </si>
  <si>
    <t>Rottier Yannick</t>
  </si>
  <si>
    <t>Van Geeteruyen Christof</t>
  </si>
  <si>
    <t>Junioren Heren</t>
  </si>
  <si>
    <t>Senioren Heren</t>
  </si>
  <si>
    <t>Junioren Dames</t>
  </si>
  <si>
    <t>Senioren Dames</t>
  </si>
  <si>
    <t>Verbraeken Jean-Pierre</t>
  </si>
  <si>
    <t>Roelandt Patrick</t>
  </si>
  <si>
    <t>Van Eynde Lieven</t>
  </si>
  <si>
    <t>Wuytack Diewertje</t>
  </si>
  <si>
    <t>Van Daele Rudy</t>
  </si>
  <si>
    <t>Van Strydonck Pascal</t>
  </si>
  <si>
    <t>Vercauteren Kris</t>
  </si>
  <si>
    <t>De Grande Michel</t>
  </si>
  <si>
    <t>Hebbinckuys Johan</t>
  </si>
  <si>
    <t>Degrande Christophe</t>
  </si>
  <si>
    <t>Van Bogaert Bart</t>
  </si>
  <si>
    <t>Anke Van Bogaert</t>
  </si>
  <si>
    <t>Geleyn Romain</t>
  </si>
  <si>
    <t>Kampioenen</t>
  </si>
  <si>
    <t>Verdienstelijkste Walo's</t>
  </si>
  <si>
    <t>De Walo-dame of -heer die in het seizoen over alle gelopen wedstrijden het hoogste ptntotaal scoort.</t>
  </si>
  <si>
    <t>jeugdkampioenen</t>
  </si>
  <si>
    <t>Walo's van het  jaar</t>
  </si>
  <si>
    <t>Een opgegeven snelheid moet in 5 looptrajecten zo dicht mogelijk benaderd worden.</t>
  </si>
  <si>
    <t xml:space="preserve">De naam is gekozen omdat hij zo attractief klinkt en een belangrijke betekenis suggereert. </t>
  </si>
  <si>
    <t>Kampioen</t>
  </si>
  <si>
    <t>ptn</t>
  </si>
  <si>
    <t>verdienstelijkste Walo</t>
  </si>
  <si>
    <t>Jeugdkampioen</t>
  </si>
  <si>
    <t>Walo van het jaar</t>
  </si>
  <si>
    <t>Ant. V. Buynder</t>
  </si>
  <si>
    <t>Romain Geleyn</t>
  </si>
  <si>
    <t>yvan Steels</t>
  </si>
  <si>
    <t>Jules de Kimpe</t>
  </si>
  <si>
    <t>Gino v.d. Bosch</t>
  </si>
  <si>
    <t>Natasha Behiels</t>
  </si>
  <si>
    <t>René De Boom</t>
  </si>
  <si>
    <t>Gilbert Pieters</t>
  </si>
  <si>
    <t>Irina Pieters</t>
  </si>
  <si>
    <t>Ant. De Westelinck</t>
  </si>
  <si>
    <t>Heidi Kluskens</t>
  </si>
  <si>
    <t>L. Brusselmans</t>
  </si>
  <si>
    <t>J. Claessens</t>
  </si>
  <si>
    <t>Geert D'Hooghe</t>
  </si>
  <si>
    <t>Gino De Paep</t>
  </si>
  <si>
    <t>Jenny Smet</t>
  </si>
  <si>
    <t>Alb. Van Bunder</t>
  </si>
  <si>
    <t>Bianca Jansen</t>
  </si>
  <si>
    <t>P. Bogaert</t>
  </si>
  <si>
    <t>M. De Looze</t>
  </si>
  <si>
    <t>Evi Baetens</t>
  </si>
  <si>
    <t>Liesb. V. Steelandt</t>
  </si>
  <si>
    <t>Land. V. Eynde</t>
  </si>
  <si>
    <t>Stijn Kluskens</t>
  </si>
  <si>
    <t>Melissa Bettens</t>
  </si>
  <si>
    <t>Francine Rottier</t>
  </si>
  <si>
    <t>Kevin v. Gulck</t>
  </si>
  <si>
    <t>Peter Joos</t>
  </si>
  <si>
    <t>Sandrina Smet</t>
  </si>
  <si>
    <t>Laurens D'Haen</t>
  </si>
  <si>
    <t>Ronny Janssens</t>
  </si>
  <si>
    <t>Ann De Muynck</t>
  </si>
  <si>
    <t>Fred. Lesdanon</t>
  </si>
  <si>
    <t>Maa. Roggeman</t>
  </si>
  <si>
    <t>Chr vandermeulen</t>
  </si>
  <si>
    <t>And. De Weese</t>
  </si>
  <si>
    <t>Sam De Prekel</t>
  </si>
  <si>
    <t>Jempi Verbraeken</t>
  </si>
  <si>
    <t>Ett. Ringoot</t>
  </si>
  <si>
    <t>Dominique Rutten</t>
  </si>
  <si>
    <t>Pat. Van Gijsel</t>
  </si>
  <si>
    <t>Guy van Damme</t>
  </si>
  <si>
    <t>Simon Gyselinck</t>
  </si>
  <si>
    <t>Betty Bats</t>
  </si>
  <si>
    <t>Cedric Beck</t>
  </si>
  <si>
    <t>Louis vd Broeck</t>
  </si>
  <si>
    <t>Joke David</t>
  </si>
  <si>
    <t>Eddy samyn</t>
  </si>
  <si>
    <t>Jens van Damme</t>
  </si>
  <si>
    <t>Pascal Herwegh</t>
  </si>
  <si>
    <t>Herman D'hondt</t>
  </si>
  <si>
    <t>Inthe D'Hooghe</t>
  </si>
  <si>
    <t>Rik Dhollander</t>
  </si>
  <si>
    <t>Gilles van Kerckhove</t>
  </si>
  <si>
    <t>Jozef Claessens</t>
  </si>
  <si>
    <t>Tommy Kinders</t>
  </si>
  <si>
    <t>Owen Nkora</t>
  </si>
  <si>
    <t>K. Dehandschutter</t>
  </si>
  <si>
    <t>Elise van Kerckhove</t>
  </si>
  <si>
    <t>Melissa van Eetvelt</t>
  </si>
  <si>
    <t>Dirk Brynaert</t>
  </si>
  <si>
    <t>Paulien Martens</t>
  </si>
  <si>
    <t>Cedric Haentjens</t>
  </si>
  <si>
    <t>Kristof Swinnen</t>
  </si>
  <si>
    <t>Oona van Eynde</t>
  </si>
  <si>
    <t>Lore Gheeraert</t>
  </si>
  <si>
    <t xml:space="preserve">Jozef Claessens </t>
  </si>
  <si>
    <t>Titels niet toegekend wegens corona</t>
  </si>
  <si>
    <t>Kampioen Man</t>
  </si>
  <si>
    <t>Verdienstelijkste Man</t>
  </si>
  <si>
    <t>Kampioen Vrouw</t>
  </si>
  <si>
    <t>Verdienstelijkste Vrouw</t>
  </si>
  <si>
    <t>Vlaminck Patrick</t>
  </si>
  <si>
    <t>De Caluwe Guy</t>
  </si>
  <si>
    <t>Goedemé Marijke</t>
  </si>
  <si>
    <t>Van Vlierberghe Carina</t>
  </si>
  <si>
    <t>Bracqué Marc</t>
  </si>
  <si>
    <t>Walo van het Jaar</t>
  </si>
  <si>
    <t>Herman Verplancke</t>
  </si>
  <si>
    <t>De Grave Jasper</t>
  </si>
  <si>
    <t>De Rudder Els</t>
  </si>
  <si>
    <t>Van Gasse Nikolas</t>
  </si>
  <si>
    <t>Hofmans Marietta</t>
  </si>
  <si>
    <t>Wuytack Frank</t>
  </si>
  <si>
    <t>Clarysse Vicky</t>
  </si>
  <si>
    <t>De Smet Ruth</t>
  </si>
  <si>
    <t>Van Steelant Jan</t>
  </si>
  <si>
    <t>Aelbrecht Lorien</t>
  </si>
  <si>
    <t>Vandermeulen Cisse</t>
  </si>
  <si>
    <t>Van Overtveldt Tina</t>
  </si>
  <si>
    <t>Mingeroet Luc</t>
  </si>
  <si>
    <t>Moenssens Marnix</t>
  </si>
  <si>
    <t>Verheyden Gina</t>
  </si>
  <si>
    <t>punten 2023-2024</t>
  </si>
  <si>
    <t>Kempenlandtrail, Eersel, NL, 1/10/23</t>
  </si>
  <si>
    <t>Vandermeulen Chris</t>
  </si>
  <si>
    <t>Klingse boscross, zon 01/10/23</t>
  </si>
  <si>
    <t>Interne oefencross van WALO-jeugd, za 7/10/23</t>
  </si>
  <si>
    <t>ACSS Stbroek, Berendrecht, cross 7/10/23</t>
  </si>
  <si>
    <t>SAV Schoten 1e criterium cross, za 14/10/23</t>
  </si>
  <si>
    <t>Vaerewijck Jinte</t>
  </si>
  <si>
    <t>WAV Wommelgem, crit cross, zat 21/10/23</t>
  </si>
  <si>
    <t>GAV Gooreind, cross, zat 28/10/23</t>
  </si>
  <si>
    <t>APSO, Zandhoven, cross, za 4/11/23</t>
  </si>
  <si>
    <t>AA, Deurne, veldloop, zat 11/11/23</t>
  </si>
  <si>
    <t>WOTY, De Klinge, zat 18/11/23</t>
  </si>
  <si>
    <t>Juul Van De Walle Loop, Kieldrecht, zat 18/11/23</t>
  </si>
  <si>
    <t>75 jaar KAVVV&amp;Fedes, 5km +wand., zon 19/11/23</t>
  </si>
  <si>
    <t>ACSS Stabroek, 3e crit. Cross zat 25/11/2023</t>
  </si>
  <si>
    <t>Winterloop Beveren, zat 25/11/23</t>
  </si>
  <si>
    <t>ZWAT, Burcht, 4e crit.cross zat 2/12/23</t>
  </si>
  <si>
    <t>KAVVV-SAV Schoten, Aflossingsloop, za 9/12/23</t>
  </si>
  <si>
    <t>Santa-run Stekene, zon 17/12/23</t>
  </si>
  <si>
    <t>WALO Nieuwjarscorrida 5km 7/01/24</t>
  </si>
  <si>
    <t>WALO nieuwjaarscorrida 10km 7/01/24</t>
  </si>
  <si>
    <t>Van Remoortere Eveline</t>
  </si>
  <si>
    <t>Van De Vijver Peter</t>
  </si>
  <si>
    <t>Jeff Thuy Memorial, Heikant, za 6/01/24</t>
  </si>
  <si>
    <t>WAV Wommelgem, Sint-Elooicross, zat 13/01/24</t>
  </si>
  <si>
    <t>AVI, Geitencross, zon 21/01/24</t>
  </si>
  <si>
    <t>AVN Noorderkempen, veldcross, zat 27/01/24</t>
  </si>
  <si>
    <t>ACK Kalmthout, crit. Cross, zat 03/02/24</t>
  </si>
  <si>
    <t>WALO, Stercross, zat 10/02/24</t>
  </si>
  <si>
    <t>SAV Schoten, veldloop, zat 24/02/24</t>
  </si>
  <si>
    <t>ACK Kalmthout, zat 2/03/24</t>
  </si>
  <si>
    <t>APSO, Zandhoven, crit. Cross za 9/03/24</t>
  </si>
  <si>
    <t>AA, Deurne, veldloopkampioenschap, zat 16/03/24</t>
  </si>
  <si>
    <t>ACSSS Stabroek, Pitoloop, 9,8km za 23/03/24</t>
  </si>
  <si>
    <t>ACSSS Stabroek, Pitoloop, 5,2km za 23/03/24</t>
  </si>
  <si>
    <t>Oefencross WALO-jeugd, de Ster, zat 23/03/24</t>
  </si>
  <si>
    <t>APSO Zandhoven, kastelenloop 5,5km za 30/03/24</t>
  </si>
  <si>
    <t>APSO Zandhoven, kastelenloop 10km za 30/03/24</t>
  </si>
  <si>
    <t>SAV Schoten stratenloop 10km zat 13/04/24</t>
  </si>
  <si>
    <t>SAV Schoten stratenloop 5km zat 13/04/24</t>
  </si>
  <si>
    <t>ACSS Stabroek, piste zat 20/04/2024</t>
  </si>
  <si>
    <t>Van Damme Jannes</t>
  </si>
  <si>
    <t>WALO, Meiloop, 5km, wo 1/05/2024</t>
  </si>
  <si>
    <t>WALO, Meiloop, 10km wo 1/05/2024</t>
  </si>
  <si>
    <t>Verhulst Jasmien</t>
  </si>
  <si>
    <t>Senaeve Carine</t>
  </si>
  <si>
    <t>WALO-Weekend Bosberg 2-5 mei/24</t>
  </si>
  <si>
    <t>AA Deurne piste 4/05/2024</t>
  </si>
  <si>
    <t>ZWAT Burcht piste 9/05/2024</t>
  </si>
  <si>
    <t>WAV Wommelgem, piste, vrij 10/05/24</t>
  </si>
  <si>
    <t>SAV Schoten, piste zat 11/05/24</t>
  </si>
  <si>
    <t>Verrebroek loopt 10 km zon 4/05/24</t>
  </si>
  <si>
    <t>Aardbeirun, Melsele, 5 - 10km zon 12/05/24</t>
  </si>
  <si>
    <t>Braba United, piste za 18/05/2024</t>
  </si>
  <si>
    <t>ACK Kalmthout, piste, zat 25/5/2024</t>
  </si>
  <si>
    <t>SAV Schoten, piste, zat 01/06/2024</t>
  </si>
  <si>
    <t>WAV, Wommelgem, corrida, 5km, za 8/09/24</t>
  </si>
  <si>
    <t>Reynaertloop, Belsele, 4-8-12km, zon 16/06/24</t>
  </si>
  <si>
    <t>BOKSrun, Kallo, 5km zondag 23/06/24</t>
  </si>
  <si>
    <t>ZWAT, Burcht, piste zat 29/06/2024</t>
  </si>
  <si>
    <t>Juniors Heren</t>
  </si>
  <si>
    <t>Waasmunster, 10 mijl/7km, zat 29/06/2024</t>
  </si>
  <si>
    <t>WAV Wommelgem, piste, vr 05/07/2024</t>
  </si>
  <si>
    <t>WALO, Sint-Niklaas, piste, za 06/07/2024</t>
  </si>
  <si>
    <t>Gr.P. Bryan Roosenboom, Zele, zon 07/07/24</t>
  </si>
  <si>
    <t>AVI Wilrijk, Beveren, piste za 13/09/2024</t>
  </si>
  <si>
    <t>AVN Hoogstraten za 20/07/2024</t>
  </si>
  <si>
    <t>KAVVV&amp;AA, Deurne, piste za 27/07/2024</t>
  </si>
  <si>
    <t>Bazel, Hoogstraat loopt, 6,4-9,6km, vr 26/07/24</t>
  </si>
  <si>
    <t>WALO, Sint-Niklaas, piste, 04/08/2024</t>
  </si>
  <si>
    <t>Kemelrun, Kemzeke, 6-12km, vr 9/08/24</t>
  </si>
  <si>
    <t>AVI, Beveren, dag 1 pistekamp. Za 10/08/2024</t>
  </si>
  <si>
    <t>Beverse 5 mijl, do 22/08/2024</t>
  </si>
  <si>
    <t>Bokkenloop, Sinaai, 5-7,5-10km, za 24/08/24</t>
  </si>
  <si>
    <t>ZWAT Burcht dag 2 pistekamp, za 24/08/2024</t>
  </si>
  <si>
    <t>ACSS Stabroek, dag 3 pistekamp. Za 07/09/2024</t>
  </si>
  <si>
    <t>Ballonloop, Sint-Niklaas, 5-10km, zo 08/09/2024</t>
  </si>
  <si>
    <t>Smet Ulrich</t>
  </si>
  <si>
    <t>AVI Wilrijk Kamp. Stratenloop za 14/09/2024</t>
  </si>
  <si>
    <t>Briqville run Steendorp, 5km, zo 15/09/24</t>
  </si>
  <si>
    <t>Tom Van Hooste, za 21/09/2024</t>
  </si>
  <si>
    <t>Eindklassement WALO-punten 2023 – 2024:  vanaf 01 okt 2023 t.e.m. 28 sept 2024</t>
  </si>
  <si>
    <t>Aflossing van WALO, 5x2,5km, za 28/09/24</t>
  </si>
  <si>
    <t>Beck Stijn</t>
  </si>
  <si>
    <t>Tack Valerie</t>
  </si>
  <si>
    <t>Guy Van Damme</t>
  </si>
  <si>
    <t>Herman D'Hondt</t>
  </si>
  <si>
    <t>Joakim Van Gasse</t>
  </si>
  <si>
    <t>Van Geetruyen Christof</t>
  </si>
  <si>
    <t>Luc Smet</t>
  </si>
  <si>
    <t>Cppens Bart</t>
  </si>
  <si>
    <t>Van Remoortere Els</t>
  </si>
  <si>
    <t>De Grande Christophe</t>
  </si>
  <si>
    <t>Haentjens Cedric</t>
  </si>
  <si>
    <t>punten</t>
  </si>
  <si>
    <t>punten op 10 beste</t>
  </si>
  <si>
    <t>Het jeugdlid dat in het seizoen over alle gelopen wedstrijden het hoogste puntentotaal scoort.</t>
  </si>
  <si>
    <t>De Walo-dame of -heer die in zijn/haar 10 beste wedstrijden van het jaar de meeste punten totaliseert.</t>
  </si>
  <si>
    <t>Obe Vaerewijck</t>
  </si>
  <si>
    <t>jeugdkampioen j</t>
  </si>
  <si>
    <t>jeugdkamp m</t>
  </si>
  <si>
    <t>Pauline De Beleyr</t>
  </si>
  <si>
    <t>Lennert Boeykens</t>
  </si>
  <si>
    <t>Lux Van Den Bergh</t>
  </si>
  <si>
    <t xml:space="preserve">WALO-TITELS sinds 1982 </t>
  </si>
  <si>
    <t>Opmerking: bij gelijkheid van punten wordt degene met het meest aantal wedstrijden hoger geklasseerd,</t>
  </si>
  <si>
    <t>opmerking:bij gelijkheid van punten wordt degene met het minst aantal wedstrijden hoger geklasseerd</t>
  </si>
  <si>
    <t>VERDIENSTELIJKSTE WALO 2023-2024</t>
  </si>
  <si>
    <t xml:space="preserve">     WALO-Kampioen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</si>
</sst>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"/>
      <family val="2"/>
    </font>
    <font>
      <sz val="9"/>
      <name val="Arial"/>
      <family val="2"/>
    </font>
    <font>
      <b/>
      <u/>
      <sz val="20"/>
      <name val="Arial"/>
      <family val="2"/>
    </font>
    <font>
      <b/>
      <sz val="16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i/>
      <sz val="16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u/>
      <sz val="26"/>
      <name val="Arial"/>
      <family val="2"/>
    </font>
    <font>
      <b/>
      <u/>
      <sz val="12"/>
      <name val="Arial"/>
      <family val="2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0"/>
      <color rgb="FFFFFF00"/>
      <name val="Arial"/>
      <family val="2"/>
    </font>
    <font>
      <b/>
      <sz val="16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36"/>
      <name val="Arial"/>
      <family val="2"/>
    </font>
    <font>
      <b/>
      <sz val="3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28"/>
      <color theme="1"/>
      <name val="Calibri"/>
      <family val="2"/>
      <scheme val="minor"/>
    </font>
    <font>
      <b/>
      <i/>
      <sz val="28"/>
      <color theme="1"/>
      <name val="Calibri"/>
      <family val="2"/>
      <scheme val="minor"/>
    </font>
    <font>
      <sz val="28"/>
      <name val="Arial"/>
      <family val="2"/>
    </font>
    <font>
      <b/>
      <sz val="2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7" fillId="0" borderId="0" xfId="0" applyFont="1" applyAlignment="1">
      <alignment horizontal="center" textRotation="90"/>
    </xf>
    <xf numFmtId="0" fontId="5" fillId="2" borderId="0" xfId="0" applyFont="1" applyFill="1"/>
    <xf numFmtId="0" fontId="5" fillId="2" borderId="1" xfId="0" applyFont="1" applyFill="1" applyBorder="1"/>
    <xf numFmtId="0" fontId="5" fillId="3" borderId="0" xfId="0" applyFont="1" applyFill="1"/>
    <xf numFmtId="0" fontId="5" fillId="3" borderId="1" xfId="0" applyFont="1" applyFill="1" applyBorder="1"/>
    <xf numFmtId="0" fontId="6" fillId="2" borderId="0" xfId="0" applyFont="1" applyFill="1"/>
    <xf numFmtId="0" fontId="5" fillId="2" borderId="2" xfId="0" applyFont="1" applyFill="1" applyBorder="1"/>
    <xf numFmtId="0" fontId="5" fillId="3" borderId="2" xfId="0" applyFont="1" applyFill="1" applyBorder="1"/>
    <xf numFmtId="0" fontId="11" fillId="0" borderId="0" xfId="0" applyFont="1"/>
    <xf numFmtId="0" fontId="13" fillId="0" borderId="0" xfId="0" applyFont="1" applyAlignment="1">
      <alignment horizontal="center"/>
    </xf>
    <xf numFmtId="1" fontId="14" fillId="0" borderId="0" xfId="0" applyNumberFormat="1" applyFont="1"/>
    <xf numFmtId="0" fontId="14" fillId="0" borderId="0" xfId="0" applyFont="1"/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0" fillId="0" borderId="1" xfId="0" applyBorder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0" fillId="0" borderId="3" xfId="0" applyBorder="1"/>
    <xf numFmtId="0" fontId="0" fillId="5" borderId="0" xfId="0" applyFill="1"/>
    <xf numFmtId="0" fontId="0" fillId="3" borderId="0" xfId="0" applyFill="1" applyAlignment="1">
      <alignment horizontal="left"/>
    </xf>
    <xf numFmtId="0" fontId="5" fillId="2" borderId="4" xfId="0" applyFont="1" applyFill="1" applyBorder="1"/>
    <xf numFmtId="0" fontId="5" fillId="3" borderId="4" xfId="0" applyFont="1" applyFill="1" applyBorder="1"/>
    <xf numFmtId="0" fontId="5" fillId="2" borderId="5" xfId="0" applyFont="1" applyFill="1" applyBorder="1"/>
    <xf numFmtId="0" fontId="5" fillId="3" borderId="5" xfId="0" applyFont="1" applyFill="1" applyBorder="1"/>
    <xf numFmtId="0" fontId="5" fillId="3" borderId="6" xfId="0" applyFont="1" applyFill="1" applyBorder="1"/>
    <xf numFmtId="0" fontId="5" fillId="3" borderId="8" xfId="0" applyFont="1" applyFill="1" applyBorder="1"/>
    <xf numFmtId="0" fontId="5" fillId="3" borderId="7" xfId="0" applyFont="1" applyFill="1" applyBorder="1"/>
    <xf numFmtId="0" fontId="7" fillId="0" borderId="8" xfId="0" applyFont="1" applyBorder="1"/>
    <xf numFmtId="0" fontId="6" fillId="0" borderId="8" xfId="0" applyFont="1" applyBorder="1"/>
    <xf numFmtId="0" fontId="4" fillId="0" borderId="8" xfId="0" applyFont="1" applyBorder="1"/>
    <xf numFmtId="0" fontId="5" fillId="0" borderId="8" xfId="0" applyFont="1" applyBorder="1"/>
    <xf numFmtId="0" fontId="5" fillId="0" borderId="9" xfId="0" applyFont="1" applyBorder="1"/>
    <xf numFmtId="0" fontId="5" fillId="3" borderId="9" xfId="0" applyFont="1" applyFill="1" applyBorder="1"/>
    <xf numFmtId="0" fontId="17" fillId="0" borderId="8" xfId="0" applyFont="1" applyBorder="1" applyAlignment="1">
      <alignment horizontal="center" textRotation="90"/>
    </xf>
    <xf numFmtId="0" fontId="5" fillId="2" borderId="8" xfId="0" applyFont="1" applyFill="1" applyBorder="1"/>
    <xf numFmtId="0" fontId="6" fillId="2" borderId="8" xfId="0" applyFont="1" applyFill="1" applyBorder="1"/>
    <xf numFmtId="0" fontId="0" fillId="0" borderId="8" xfId="0" applyBorder="1"/>
    <xf numFmtId="0" fontId="17" fillId="0" borderId="9" xfId="0" applyFont="1" applyBorder="1" applyAlignment="1">
      <alignment horizontal="center" textRotation="90"/>
    </xf>
    <xf numFmtId="0" fontId="5" fillId="2" borderId="9" xfId="0" applyFont="1" applyFill="1" applyBorder="1"/>
    <xf numFmtId="0" fontId="7" fillId="0" borderId="9" xfId="0" applyFont="1" applyBorder="1"/>
    <xf numFmtId="0" fontId="26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textRotation="90"/>
    </xf>
    <xf numFmtId="0" fontId="27" fillId="0" borderId="10" xfId="0" applyFont="1" applyBorder="1" applyAlignment="1">
      <alignment horizontal="center" textRotation="90"/>
    </xf>
    <xf numFmtId="1" fontId="23" fillId="0" borderId="10" xfId="0" applyNumberFormat="1" applyFont="1" applyBorder="1" applyAlignment="1">
      <alignment horizontal="center" textRotation="90"/>
    </xf>
    <xf numFmtId="0" fontId="0" fillId="2" borderId="10" xfId="0" applyFill="1" applyBorder="1"/>
    <xf numFmtId="0" fontId="5" fillId="2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0" fontId="0" fillId="3" borderId="10" xfId="0" applyFill="1" applyBorder="1"/>
    <xf numFmtId="0" fontId="5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" fontId="14" fillId="3" borderId="10" xfId="0" applyNumberFormat="1" applyFont="1" applyFill="1" applyBorder="1" applyAlignment="1">
      <alignment horizontal="center"/>
    </xf>
    <xf numFmtId="0" fontId="5" fillId="3" borderId="10" xfId="0" applyFont="1" applyFill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2" fillId="6" borderId="0" xfId="0" applyFont="1" applyFill="1" applyAlignment="1">
      <alignment horizontal="center"/>
    </xf>
    <xf numFmtId="0" fontId="17" fillId="6" borderId="10" xfId="0" applyFont="1" applyFill="1" applyBorder="1" applyAlignment="1">
      <alignment horizontal="center" textRotation="90"/>
    </xf>
    <xf numFmtId="0" fontId="0" fillId="6" borderId="10" xfId="0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0" fillId="6" borderId="10" xfId="0" applyFill="1" applyBorder="1"/>
    <xf numFmtId="0" fontId="8" fillId="6" borderId="10" xfId="0" applyFont="1" applyFill="1" applyBorder="1"/>
    <xf numFmtId="0" fontId="9" fillId="6" borderId="10" xfId="0" applyFont="1" applyFill="1" applyBorder="1"/>
    <xf numFmtId="0" fontId="10" fillId="6" borderId="10" xfId="0" applyFont="1" applyFill="1" applyBorder="1"/>
    <xf numFmtId="0" fontId="0" fillId="0" borderId="11" xfId="0" applyBorder="1" applyAlignment="1">
      <alignment horizontal="center"/>
    </xf>
    <xf numFmtId="0" fontId="0" fillId="6" borderId="12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0" borderId="1" xfId="0" applyFont="1" applyBorder="1"/>
    <xf numFmtId="0" fontId="0" fillId="0" borderId="1" xfId="0" applyBorder="1" applyAlignment="1">
      <alignment horizontal="center"/>
    </xf>
    <xf numFmtId="0" fontId="0" fillId="6" borderId="13" xfId="0" applyFill="1" applyBorder="1"/>
    <xf numFmtId="0" fontId="1" fillId="0" borderId="13" xfId="0" applyFont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2" fillId="3" borderId="13" xfId="0" applyFont="1" applyFill="1" applyBorder="1" applyAlignment="1">
      <alignment horizontal="center"/>
    </xf>
    <xf numFmtId="1" fontId="14" fillId="3" borderId="13" xfId="0" applyNumberFormat="1" applyFont="1" applyFill="1" applyBorder="1" applyAlignment="1">
      <alignment horizontal="center"/>
    </xf>
    <xf numFmtId="0" fontId="1" fillId="6" borderId="1" xfId="0" applyFont="1" applyFill="1" applyBorder="1"/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" fontId="14" fillId="0" borderId="1" xfId="0" applyNumberFormat="1" applyFont="1" applyBorder="1"/>
    <xf numFmtId="0" fontId="28" fillId="0" borderId="1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28" fillId="6" borderId="10" xfId="0" applyFont="1" applyFill="1" applyBorder="1"/>
    <xf numFmtId="0" fontId="29" fillId="0" borderId="10" xfId="0" applyFont="1" applyBorder="1" applyAlignment="1">
      <alignment horizontal="center"/>
    </xf>
    <xf numFmtId="0" fontId="17" fillId="0" borderId="20" xfId="0" applyFont="1" applyBorder="1" applyAlignment="1">
      <alignment horizontal="center" textRotation="90"/>
    </xf>
    <xf numFmtId="0" fontId="5" fillId="2" borderId="20" xfId="0" applyFont="1" applyFill="1" applyBorder="1"/>
    <xf numFmtId="0" fontId="5" fillId="3" borderId="20" xfId="0" applyFont="1" applyFill="1" applyBorder="1"/>
    <xf numFmtId="0" fontId="5" fillId="0" borderId="20" xfId="0" applyFont="1" applyBorder="1"/>
    <xf numFmtId="0" fontId="7" fillId="0" borderId="20" xfId="0" applyFont="1" applyBorder="1"/>
    <xf numFmtId="0" fontId="1" fillId="2" borderId="20" xfId="0" applyFont="1" applyFill="1" applyBorder="1"/>
    <xf numFmtId="0" fontId="1" fillId="3" borderId="20" xfId="0" applyFont="1" applyFill="1" applyBorder="1"/>
    <xf numFmtId="0" fontId="1" fillId="0" borderId="20" xfId="0" applyFont="1" applyBorder="1"/>
    <xf numFmtId="0" fontId="6" fillId="0" borderId="9" xfId="0" applyFont="1" applyBorder="1"/>
    <xf numFmtId="0" fontId="6" fillId="2" borderId="9" xfId="0" applyFont="1" applyFill="1" applyBorder="1"/>
    <xf numFmtId="0" fontId="4" fillId="0" borderId="9" xfId="0" applyFont="1" applyBorder="1"/>
    <xf numFmtId="0" fontId="0" fillId="0" borderId="9" xfId="0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1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1" fillId="3" borderId="0" xfId="0" applyFont="1" applyFill="1"/>
    <xf numFmtId="0" fontId="22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4" borderId="0" xfId="0" applyFill="1"/>
    <xf numFmtId="0" fontId="19" fillId="0" borderId="1" xfId="0" applyFont="1" applyBorder="1" applyAlignment="1">
      <alignment horizontal="center"/>
    </xf>
    <xf numFmtId="0" fontId="0" fillId="6" borderId="1" xfId="0" applyFill="1" applyBorder="1"/>
    <xf numFmtId="0" fontId="14" fillId="2" borderId="0" xfId="0" applyFont="1" applyFill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center"/>
    </xf>
    <xf numFmtId="0" fontId="0" fillId="4" borderId="1" xfId="0" applyFill="1" applyBorder="1"/>
    <xf numFmtId="0" fontId="14" fillId="4" borderId="1" xfId="0" applyFont="1" applyFill="1" applyBorder="1" applyAlignment="1">
      <alignment horizontal="center"/>
    </xf>
    <xf numFmtId="0" fontId="1" fillId="6" borderId="10" xfId="0" applyFont="1" applyFill="1" applyBorder="1"/>
    <xf numFmtId="0" fontId="0" fillId="4" borderId="10" xfId="0" applyFill="1" applyBorder="1"/>
    <xf numFmtId="0" fontId="32" fillId="0" borderId="1" xfId="0" applyFont="1" applyBorder="1" applyAlignment="1">
      <alignment horizontal="center"/>
    </xf>
    <xf numFmtId="0" fontId="32" fillId="4" borderId="1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0" fontId="0" fillId="4" borderId="21" xfId="0" applyFill="1" applyBorder="1"/>
    <xf numFmtId="0" fontId="3" fillId="0" borderId="0" xfId="0" applyFont="1" applyAlignment="1">
      <alignment horizontal="center"/>
    </xf>
    <xf numFmtId="0" fontId="23" fillId="0" borderId="0" xfId="0" applyFont="1" applyAlignment="1">
      <alignment horizontal="center" textRotation="90"/>
    </xf>
    <xf numFmtId="1" fontId="14" fillId="3" borderId="0" xfId="0" applyNumberFormat="1" applyFont="1" applyFill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/>
    <xf numFmtId="0" fontId="30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25" fillId="4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5" borderId="1" xfId="0" applyFill="1" applyBorder="1"/>
    <xf numFmtId="0" fontId="10" fillId="0" borderId="3" xfId="0" applyFont="1" applyBorder="1"/>
    <xf numFmtId="1" fontId="23" fillId="3" borderId="1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3" borderId="0" xfId="0" applyFont="1" applyFill="1" applyAlignment="1">
      <alignment horizontal="center"/>
    </xf>
    <xf numFmtId="0" fontId="17" fillId="0" borderId="0" xfId="0" applyFont="1"/>
    <xf numFmtId="0" fontId="10" fillId="2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22" xfId="0" applyBorder="1"/>
    <xf numFmtId="0" fontId="32" fillId="0" borderId="2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30" fillId="0" borderId="23" xfId="0" applyFont="1" applyBorder="1"/>
    <xf numFmtId="0" fontId="14" fillId="3" borderId="26" xfId="0" applyFont="1" applyFill="1" applyBorder="1" applyAlignment="1">
      <alignment horizontal="center"/>
    </xf>
    <xf numFmtId="0" fontId="14" fillId="3" borderId="25" xfId="0" applyFont="1" applyFill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0" fillId="0" borderId="23" xfId="0" applyBorder="1"/>
    <xf numFmtId="0" fontId="8" fillId="3" borderId="25" xfId="0" applyFont="1" applyFill="1" applyBorder="1"/>
    <xf numFmtId="0" fontId="0" fillId="3" borderId="25" xfId="0" applyFill="1" applyBorder="1"/>
    <xf numFmtId="0" fontId="9" fillId="3" borderId="25" xfId="0" applyFont="1" applyFill="1" applyBorder="1"/>
    <xf numFmtId="0" fontId="28" fillId="3" borderId="25" xfId="0" applyFont="1" applyFill="1" applyBorder="1"/>
    <xf numFmtId="0" fontId="0" fillId="6" borderId="6" xfId="0" applyFill="1" applyBorder="1"/>
    <xf numFmtId="0" fontId="14" fillId="3" borderId="6" xfId="0" applyFont="1" applyFill="1" applyBorder="1" applyAlignment="1">
      <alignment horizontal="center"/>
    </xf>
    <xf numFmtId="0" fontId="8" fillId="3" borderId="26" xfId="0" applyFont="1" applyFill="1" applyBorder="1"/>
    <xf numFmtId="0" fontId="0" fillId="0" borderId="25" xfId="0" applyBorder="1"/>
    <xf numFmtId="0" fontId="0" fillId="0" borderId="0" xfId="0" applyAlignment="1">
      <alignment textRotation="47"/>
    </xf>
    <xf numFmtId="0" fontId="0" fillId="3" borderId="21" xfId="0" applyFill="1" applyBorder="1" applyAlignment="1">
      <alignment textRotation="47"/>
    </xf>
    <xf numFmtId="0" fontId="32" fillId="0" borderId="21" xfId="0" applyFont="1" applyBorder="1" applyAlignment="1">
      <alignment horizontal="center" textRotation="47"/>
    </xf>
    <xf numFmtId="0" fontId="19" fillId="0" borderId="21" xfId="0" applyFont="1" applyBorder="1" applyAlignment="1">
      <alignment horizontal="center" textRotation="47"/>
    </xf>
    <xf numFmtId="0" fontId="0" fillId="0" borderId="21" xfId="0" applyBorder="1" applyAlignment="1">
      <alignment textRotation="47"/>
    </xf>
    <xf numFmtId="0" fontId="0" fillId="0" borderId="29" xfId="0" applyBorder="1"/>
    <xf numFmtId="0" fontId="0" fillId="0" borderId="30" xfId="0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0" fillId="0" borderId="31" xfId="0" applyBorder="1"/>
    <xf numFmtId="0" fontId="19" fillId="3" borderId="32" xfId="0" applyFont="1" applyFill="1" applyBorder="1" applyAlignment="1">
      <alignment horizontal="center"/>
    </xf>
    <xf numFmtId="0" fontId="14" fillId="3" borderId="32" xfId="0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0" fontId="24" fillId="3" borderId="24" xfId="0" applyFont="1" applyFill="1" applyBorder="1" applyAlignment="1">
      <alignment horizontal="center"/>
    </xf>
    <xf numFmtId="0" fontId="14" fillId="4" borderId="21" xfId="0" applyFont="1" applyFill="1" applyBorder="1" applyAlignment="1">
      <alignment horizontal="center"/>
    </xf>
    <xf numFmtId="0" fontId="0" fillId="4" borderId="14" xfId="0" applyFill="1" applyBorder="1"/>
    <xf numFmtId="0" fontId="0" fillId="0" borderId="25" xfId="0" applyBorder="1" applyAlignment="1">
      <alignment textRotation="44"/>
    </xf>
    <xf numFmtId="0" fontId="0" fillId="0" borderId="25" xfId="0" applyBorder="1" applyAlignment="1">
      <alignment horizontal="center" textRotation="44"/>
    </xf>
    <xf numFmtId="0" fontId="7" fillId="0" borderId="25" xfId="0" applyFont="1" applyBorder="1" applyAlignment="1">
      <alignment horizontal="center" textRotation="44"/>
    </xf>
    <xf numFmtId="0" fontId="19" fillId="0" borderId="25" xfId="0" applyFont="1" applyBorder="1" applyAlignment="1">
      <alignment horizontal="center" textRotation="44"/>
    </xf>
    <xf numFmtId="0" fontId="34" fillId="0" borderId="0" xfId="0" applyFont="1" applyAlignment="1">
      <alignment horizontal="left"/>
    </xf>
    <xf numFmtId="0" fontId="35" fillId="0" borderId="6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6" fillId="0" borderId="0" xfId="0" applyFont="1"/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7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242"/>
  <sheetViews>
    <sheetView tabSelected="1" zoomScale="96" zoomScaleNormal="96" zoomScaleSheetLayoutView="90" workbookViewId="0">
      <pane xSplit="1" ySplit="7" topLeftCell="B8" activePane="bottomRight" state="frozen"/>
      <selection pane="topRight" activeCell="B1" sqref="B1"/>
      <selection pane="bottomLeft" activeCell="A10" sqref="A10"/>
      <selection pane="bottomRight" activeCell="A2" sqref="A2"/>
    </sheetView>
  </sheetViews>
  <sheetFormatPr defaultRowHeight="15.6" x14ac:dyDescent="0.3"/>
  <cols>
    <col min="1" max="1" width="23.88671875" style="1" customWidth="1"/>
    <col min="2" max="74" width="3.5546875" style="2" customWidth="1"/>
    <col min="75" max="75" width="3.5546875" style="73" customWidth="1"/>
    <col min="76" max="76" width="3.77734375" style="19" customWidth="1"/>
    <col min="77" max="77" width="4.6640625" style="20" bestFit="1" customWidth="1"/>
    <col min="78" max="78" width="5.6640625" style="1" customWidth="1"/>
    <col min="79" max="80" width="5.6640625" style="22" customWidth="1"/>
  </cols>
  <sheetData>
    <row r="1" spans="1:100" s="5" customFormat="1" ht="24.6" x14ac:dyDescent="0.4">
      <c r="A1" s="3" t="s">
        <v>281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70"/>
      <c r="BX1" s="18"/>
      <c r="BY1" s="20"/>
      <c r="BZ1"/>
      <c r="CA1" s="142"/>
      <c r="CB1" s="142"/>
    </row>
    <row r="2" spans="1:100" s="10" customFormat="1" ht="210" customHeight="1" x14ac:dyDescent="0.25">
      <c r="A2" s="53" t="s">
        <v>199</v>
      </c>
      <c r="B2" s="54" t="s">
        <v>200</v>
      </c>
      <c r="C2" s="54" t="s">
        <v>202</v>
      </c>
      <c r="D2" s="54" t="s">
        <v>203</v>
      </c>
      <c r="E2" s="54" t="s">
        <v>204</v>
      </c>
      <c r="F2" s="54" t="s">
        <v>205</v>
      </c>
      <c r="G2" s="54" t="s">
        <v>207</v>
      </c>
      <c r="H2" s="54" t="s">
        <v>208</v>
      </c>
      <c r="I2" s="54" t="s">
        <v>209</v>
      </c>
      <c r="J2" s="54" t="s">
        <v>210</v>
      </c>
      <c r="K2" s="54" t="s">
        <v>211</v>
      </c>
      <c r="L2" s="54" t="s">
        <v>212</v>
      </c>
      <c r="M2" s="54" t="s">
        <v>213</v>
      </c>
      <c r="N2" s="54" t="s">
        <v>214</v>
      </c>
      <c r="O2" s="54" t="s">
        <v>215</v>
      </c>
      <c r="P2" s="54" t="s">
        <v>216</v>
      </c>
      <c r="Q2" s="54" t="s">
        <v>217</v>
      </c>
      <c r="R2" s="54" t="s">
        <v>218</v>
      </c>
      <c r="S2" s="54" t="s">
        <v>219</v>
      </c>
      <c r="T2" s="54" t="s">
        <v>220</v>
      </c>
      <c r="U2" s="54" t="s">
        <v>223</v>
      </c>
      <c r="V2" s="54" t="s">
        <v>224</v>
      </c>
      <c r="W2" s="54" t="s">
        <v>225</v>
      </c>
      <c r="X2" s="54" t="s">
        <v>226</v>
      </c>
      <c r="Y2" s="54" t="s">
        <v>227</v>
      </c>
      <c r="Z2" s="54" t="s">
        <v>228</v>
      </c>
      <c r="AA2" s="54" t="s">
        <v>229</v>
      </c>
      <c r="AB2" s="54" t="s">
        <v>230</v>
      </c>
      <c r="AC2" s="54" t="s">
        <v>231</v>
      </c>
      <c r="AD2" s="54" t="s">
        <v>232</v>
      </c>
      <c r="AE2" s="54" t="s">
        <v>233</v>
      </c>
      <c r="AF2" s="54" t="s">
        <v>234</v>
      </c>
      <c r="AG2" s="54" t="s">
        <v>235</v>
      </c>
      <c r="AH2" s="54" t="s">
        <v>236</v>
      </c>
      <c r="AI2" s="54" t="s">
        <v>237</v>
      </c>
      <c r="AJ2" s="54" t="s">
        <v>238</v>
      </c>
      <c r="AK2" s="54" t="s">
        <v>239</v>
      </c>
      <c r="AL2" s="54" t="s">
        <v>240</v>
      </c>
      <c r="AM2" s="54" t="s">
        <v>242</v>
      </c>
      <c r="AN2" s="54" t="s">
        <v>243</v>
      </c>
      <c r="AO2" s="54" t="s">
        <v>246</v>
      </c>
      <c r="AP2" s="54" t="s">
        <v>247</v>
      </c>
      <c r="AQ2" s="54" t="s">
        <v>251</v>
      </c>
      <c r="AR2" s="54" t="s">
        <v>248</v>
      </c>
      <c r="AS2" s="54" t="s">
        <v>249</v>
      </c>
      <c r="AT2" s="54" t="s">
        <v>250</v>
      </c>
      <c r="AU2" s="54" t="s">
        <v>252</v>
      </c>
      <c r="AV2" s="54" t="s">
        <v>253</v>
      </c>
      <c r="AW2" s="54" t="s">
        <v>254</v>
      </c>
      <c r="AX2" s="54" t="s">
        <v>255</v>
      </c>
      <c r="AY2" s="54" t="s">
        <v>256</v>
      </c>
      <c r="AZ2" s="54" t="s">
        <v>257</v>
      </c>
      <c r="BA2" s="54" t="s">
        <v>258</v>
      </c>
      <c r="BB2" s="54" t="s">
        <v>259</v>
      </c>
      <c r="BC2" s="54" t="s">
        <v>261</v>
      </c>
      <c r="BD2" s="54" t="s">
        <v>262</v>
      </c>
      <c r="BE2" s="54" t="s">
        <v>263</v>
      </c>
      <c r="BF2" s="54" t="s">
        <v>264</v>
      </c>
      <c r="BG2" s="54" t="s">
        <v>265</v>
      </c>
      <c r="BH2" s="54" t="s">
        <v>266</v>
      </c>
      <c r="BI2" s="54" t="s">
        <v>267</v>
      </c>
      <c r="BJ2" s="54" t="s">
        <v>268</v>
      </c>
      <c r="BK2" s="54" t="s">
        <v>269</v>
      </c>
      <c r="BL2" s="54" t="s">
        <v>270</v>
      </c>
      <c r="BM2" s="54" t="s">
        <v>271</v>
      </c>
      <c r="BN2" s="54" t="s">
        <v>272</v>
      </c>
      <c r="BO2" s="54" t="s">
        <v>273</v>
      </c>
      <c r="BP2" s="54" t="s">
        <v>274</v>
      </c>
      <c r="BQ2" s="54" t="s">
        <v>275</v>
      </c>
      <c r="BR2" s="54" t="s">
        <v>276</v>
      </c>
      <c r="BS2" s="54" t="s">
        <v>278</v>
      </c>
      <c r="BT2" s="54" t="s">
        <v>279</v>
      </c>
      <c r="BU2" s="54" t="s">
        <v>280</v>
      </c>
      <c r="BV2" s="54" t="s">
        <v>282</v>
      </c>
      <c r="BW2" s="71"/>
      <c r="BX2" s="55" t="s">
        <v>57</v>
      </c>
      <c r="BY2" s="56" t="s">
        <v>58</v>
      </c>
      <c r="BZ2" s="106"/>
      <c r="CA2" s="143"/>
      <c r="CB2" s="143"/>
      <c r="CC2" s="50"/>
      <c r="CD2" s="46"/>
      <c r="CE2" s="46"/>
      <c r="CF2" s="46"/>
      <c r="CG2" s="46"/>
      <c r="CH2" s="46"/>
      <c r="CI2" s="46"/>
      <c r="CJ2" s="46"/>
      <c r="CK2" s="46"/>
      <c r="CL2" s="46"/>
      <c r="CM2" s="46"/>
      <c r="CN2" s="46"/>
      <c r="CO2" s="46"/>
      <c r="CP2" s="46"/>
      <c r="CQ2" s="46"/>
      <c r="CR2" s="46"/>
      <c r="CS2" s="46"/>
    </row>
    <row r="3" spans="1:100" s="11" customFormat="1" ht="16.8" hidden="1" x14ac:dyDescent="0.3">
      <c r="A3" s="57" t="s">
        <v>77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72"/>
      <c r="BX3" s="60" t="s">
        <v>0</v>
      </c>
      <c r="BY3" s="61" t="s">
        <v>0</v>
      </c>
      <c r="BZ3" s="107"/>
      <c r="CA3" s="131"/>
      <c r="CB3" s="131"/>
      <c r="CC3" s="51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33"/>
      <c r="CU3" s="12"/>
      <c r="CV3" s="12"/>
    </row>
    <row r="4" spans="1:100" s="13" customFormat="1" ht="16.8" hidden="1" x14ac:dyDescent="0.3">
      <c r="A4" s="62" t="s">
        <v>168</v>
      </c>
      <c r="B4" s="63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72"/>
      <c r="BX4" s="65">
        <f>COUNT(B4:G4)</f>
        <v>0</v>
      </c>
      <c r="BY4" s="66">
        <f>SUM(B5:G5)</f>
        <v>0</v>
      </c>
      <c r="BZ4" s="108"/>
      <c r="CA4" s="126"/>
      <c r="CB4" s="126"/>
      <c r="CC4" s="45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4"/>
      <c r="CU4" s="14"/>
      <c r="CV4" s="14"/>
    </row>
    <row r="5" spans="1:100" s="13" customFormat="1" ht="16.8" hidden="1" x14ac:dyDescent="0.3">
      <c r="A5" s="62"/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72"/>
      <c r="BX5" s="65"/>
      <c r="BY5" s="66"/>
      <c r="BZ5" s="108"/>
      <c r="CA5" s="126"/>
      <c r="CB5" s="126"/>
      <c r="CC5" s="45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4"/>
      <c r="CU5" s="14"/>
      <c r="CV5" s="14"/>
    </row>
    <row r="6" spans="1:100" s="11" customFormat="1" ht="16.8" hidden="1" x14ac:dyDescent="0.3">
      <c r="A6" s="62" t="s">
        <v>59</v>
      </c>
      <c r="B6" s="63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72"/>
      <c r="BX6" s="65">
        <f>COUNT(B6:G6)</f>
        <v>0</v>
      </c>
      <c r="BY6" s="66">
        <f>SUM(B7:G7)</f>
        <v>0</v>
      </c>
      <c r="BZ6" s="108"/>
      <c r="CA6" s="126"/>
      <c r="CB6" s="126"/>
      <c r="CC6" s="45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4"/>
      <c r="CU6" s="14"/>
      <c r="CV6" s="12"/>
    </row>
    <row r="7" spans="1:100" s="11" customFormat="1" ht="16.8" hidden="1" x14ac:dyDescent="0.3">
      <c r="A7" s="67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72"/>
      <c r="BX7" s="65"/>
      <c r="BY7" s="66"/>
      <c r="BZ7" s="108"/>
      <c r="CA7" s="126"/>
      <c r="CB7" s="126"/>
      <c r="CC7" s="45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4"/>
      <c r="CU7" s="14"/>
      <c r="CV7" s="12"/>
    </row>
    <row r="8" spans="1:100" s="11" customFormat="1" ht="16.8" x14ac:dyDescent="0.3">
      <c r="A8" s="57" t="s">
        <v>260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60"/>
      <c r="BY8" s="61"/>
      <c r="BZ8" s="107"/>
      <c r="CA8" s="131"/>
      <c r="CB8" s="131"/>
      <c r="CC8" s="51"/>
      <c r="CD8" s="47"/>
      <c r="CE8" s="47"/>
      <c r="CF8" s="47"/>
      <c r="CG8" s="47"/>
      <c r="CH8" s="47"/>
      <c r="CI8" s="47"/>
      <c r="CJ8" s="47"/>
      <c r="CK8" s="47"/>
      <c r="CL8" s="47"/>
      <c r="CM8" s="47"/>
      <c r="CN8" s="47"/>
      <c r="CO8" s="47"/>
      <c r="CP8" s="47"/>
      <c r="CQ8" s="47"/>
      <c r="CR8" s="47"/>
      <c r="CS8" s="47"/>
      <c r="CT8" s="33"/>
      <c r="CU8" s="12"/>
      <c r="CV8" s="12"/>
    </row>
    <row r="9" spans="1:100" s="11" customFormat="1" ht="16.8" x14ac:dyDescent="0.3">
      <c r="A9" s="74" t="s">
        <v>168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>
        <v>0</v>
      </c>
      <c r="BC9" s="64"/>
      <c r="BD9" s="64"/>
      <c r="BE9" s="64">
        <v>0</v>
      </c>
      <c r="BF9" s="64"/>
      <c r="BG9" s="64"/>
      <c r="BH9" s="64"/>
      <c r="BI9" s="64"/>
      <c r="BJ9" s="64"/>
      <c r="BK9" s="64">
        <v>0</v>
      </c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72"/>
      <c r="BX9" s="65">
        <f>COUNT(B9:BW9)</f>
        <v>3</v>
      </c>
      <c r="BY9" s="66">
        <f>SUM(B10:CA10)</f>
        <v>15</v>
      </c>
      <c r="BZ9" s="108"/>
      <c r="CA9" s="126"/>
      <c r="CB9" s="144"/>
      <c r="CC9" s="45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4"/>
      <c r="CU9" s="14"/>
      <c r="CV9" s="12"/>
    </row>
    <row r="10" spans="1:100" s="11" customFormat="1" ht="16.8" x14ac:dyDescent="0.3">
      <c r="A10" s="7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>
        <v>5</v>
      </c>
      <c r="BC10" s="64"/>
      <c r="BD10" s="64"/>
      <c r="BE10" s="64">
        <v>5</v>
      </c>
      <c r="BF10" s="64"/>
      <c r="BG10" s="64"/>
      <c r="BH10" s="64"/>
      <c r="BI10" s="64"/>
      <c r="BJ10" s="64"/>
      <c r="BK10" s="64">
        <v>5</v>
      </c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72"/>
      <c r="BX10" s="65"/>
      <c r="BY10" s="66"/>
      <c r="BZ10" s="108"/>
      <c r="CA10" s="126"/>
      <c r="CB10" s="126"/>
      <c r="CC10" s="45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4"/>
      <c r="CU10" s="14"/>
      <c r="CV10" s="12"/>
    </row>
    <row r="11" spans="1:100" s="11" customFormat="1" ht="16.8" x14ac:dyDescent="0.3">
      <c r="A11" s="57" t="s">
        <v>78</v>
      </c>
      <c r="B11" s="59"/>
      <c r="C11" s="59"/>
      <c r="D11" s="59"/>
      <c r="E11" s="59"/>
      <c r="F11" s="59">
        <v>19</v>
      </c>
      <c r="G11" s="59">
        <v>24</v>
      </c>
      <c r="H11" s="59"/>
      <c r="I11" s="59">
        <v>9</v>
      </c>
      <c r="J11" s="59">
        <v>17</v>
      </c>
      <c r="K11" s="59">
        <v>15</v>
      </c>
      <c r="L11" s="59"/>
      <c r="M11" s="59">
        <v>13</v>
      </c>
      <c r="N11" s="59">
        <v>20</v>
      </c>
      <c r="O11" s="59"/>
      <c r="P11" s="59">
        <v>18</v>
      </c>
      <c r="Q11" s="59"/>
      <c r="R11" s="59"/>
      <c r="S11" s="59">
        <v>24</v>
      </c>
      <c r="T11" s="59">
        <v>24</v>
      </c>
      <c r="U11" s="59"/>
      <c r="V11" s="59">
        <v>9</v>
      </c>
      <c r="W11" s="59"/>
      <c r="X11" s="59">
        <v>6</v>
      </c>
      <c r="Y11" s="59">
        <v>15</v>
      </c>
      <c r="Z11" s="59">
        <v>9</v>
      </c>
      <c r="AA11" s="59">
        <v>14</v>
      </c>
      <c r="AB11" s="59"/>
      <c r="AC11" s="59">
        <v>15</v>
      </c>
      <c r="AD11" s="59">
        <v>15</v>
      </c>
      <c r="AE11" s="59"/>
      <c r="AF11" s="59">
        <v>4</v>
      </c>
      <c r="AG11" s="59"/>
      <c r="AH11" s="59">
        <v>9</v>
      </c>
      <c r="AI11" s="59"/>
      <c r="AJ11" s="59"/>
      <c r="AK11" s="59">
        <v>9</v>
      </c>
      <c r="AL11" s="59"/>
      <c r="AM11" s="59">
        <v>25</v>
      </c>
      <c r="AN11" s="59">
        <v>22</v>
      </c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>
        <v>9</v>
      </c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72"/>
      <c r="BX11" s="60"/>
      <c r="BY11" s="61"/>
      <c r="BZ11" s="107"/>
      <c r="CA11" s="131"/>
      <c r="CB11" s="131"/>
      <c r="CC11" s="51"/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7"/>
      <c r="CP11" s="47"/>
      <c r="CQ11" s="47"/>
      <c r="CR11" s="47"/>
      <c r="CS11" s="47"/>
      <c r="CT11" s="33"/>
      <c r="CU11" s="12"/>
      <c r="CV11" s="12"/>
    </row>
    <row r="12" spans="1:100" s="9" customFormat="1" ht="16.8" x14ac:dyDescent="0.3">
      <c r="A12" s="74" t="s">
        <v>42</v>
      </c>
      <c r="B12" s="69">
        <v>0</v>
      </c>
      <c r="C12" s="69"/>
      <c r="D12" s="69"/>
      <c r="E12" s="69"/>
      <c r="F12" s="69"/>
      <c r="G12" s="69"/>
      <c r="H12" s="69"/>
      <c r="I12" s="69"/>
      <c r="J12" s="69"/>
      <c r="K12" s="69">
        <v>0</v>
      </c>
      <c r="L12" s="69"/>
      <c r="M12" s="69"/>
      <c r="N12" s="69"/>
      <c r="O12" s="69"/>
      <c r="P12" s="69"/>
      <c r="Q12" s="69"/>
      <c r="R12" s="69"/>
      <c r="S12" s="69"/>
      <c r="T12" s="69">
        <v>18</v>
      </c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>
        <v>0</v>
      </c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>
        <v>0</v>
      </c>
      <c r="BB12" s="69"/>
      <c r="BC12" s="69"/>
      <c r="BD12" s="69"/>
      <c r="BE12" s="69">
        <v>0</v>
      </c>
      <c r="BF12" s="69"/>
      <c r="BG12" s="69"/>
      <c r="BH12" s="69"/>
      <c r="BI12" s="69"/>
      <c r="BJ12" s="69"/>
      <c r="BK12" s="69">
        <v>0</v>
      </c>
      <c r="BL12" s="69"/>
      <c r="BM12" s="69"/>
      <c r="BN12" s="69"/>
      <c r="BO12" s="69">
        <v>0</v>
      </c>
      <c r="BP12" s="69"/>
      <c r="BQ12" s="69"/>
      <c r="BR12" s="69">
        <v>0</v>
      </c>
      <c r="BS12" s="69"/>
      <c r="BT12" s="69"/>
      <c r="BU12" s="69"/>
      <c r="BV12" s="69">
        <v>0</v>
      </c>
      <c r="BW12" s="72"/>
      <c r="BX12" s="65">
        <f>COUNT(B12:BW12)</f>
        <v>10</v>
      </c>
      <c r="BY12" s="66">
        <f>SUM(B13:CA13)</f>
        <v>52</v>
      </c>
      <c r="BZ12" s="109"/>
      <c r="CA12" s="126"/>
      <c r="CB12" s="144"/>
      <c r="CC12" s="52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</row>
    <row r="13" spans="1:100" s="9" customFormat="1" ht="16.8" x14ac:dyDescent="0.3">
      <c r="A13" s="75"/>
      <c r="B13" s="69">
        <v>5</v>
      </c>
      <c r="C13" s="69"/>
      <c r="D13" s="69"/>
      <c r="E13" s="69"/>
      <c r="F13" s="69"/>
      <c r="G13" s="69"/>
      <c r="H13" s="69"/>
      <c r="I13" s="69"/>
      <c r="J13" s="69"/>
      <c r="K13" s="69">
        <v>5</v>
      </c>
      <c r="L13" s="69"/>
      <c r="M13" s="69"/>
      <c r="N13" s="69"/>
      <c r="O13" s="69"/>
      <c r="P13" s="69"/>
      <c r="Q13" s="69"/>
      <c r="R13" s="69"/>
      <c r="S13" s="69"/>
      <c r="T13" s="69">
        <v>5</v>
      </c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>
        <v>5</v>
      </c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>
        <v>5</v>
      </c>
      <c r="BB13" s="69"/>
      <c r="BC13" s="69"/>
      <c r="BD13" s="69"/>
      <c r="BE13" s="69">
        <v>5</v>
      </c>
      <c r="BF13" s="69"/>
      <c r="BG13" s="69"/>
      <c r="BH13" s="69"/>
      <c r="BI13" s="69"/>
      <c r="BJ13" s="69"/>
      <c r="BK13" s="69">
        <v>5</v>
      </c>
      <c r="BL13" s="69"/>
      <c r="BM13" s="69"/>
      <c r="BN13" s="69"/>
      <c r="BO13" s="69">
        <v>5</v>
      </c>
      <c r="BP13" s="69"/>
      <c r="BQ13" s="69"/>
      <c r="BR13" s="69">
        <v>5</v>
      </c>
      <c r="BS13" s="69"/>
      <c r="BT13" s="69"/>
      <c r="BU13" s="69"/>
      <c r="BV13" s="69">
        <v>7</v>
      </c>
      <c r="BW13" s="72"/>
      <c r="BX13" s="65"/>
      <c r="BY13" s="66"/>
      <c r="BZ13" s="109"/>
      <c r="CA13" s="120"/>
      <c r="CB13" s="120"/>
      <c r="CC13" s="52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</row>
    <row r="14" spans="1:100" s="9" customFormat="1" ht="16.8" x14ac:dyDescent="0.3">
      <c r="A14" s="74" t="s">
        <v>185</v>
      </c>
      <c r="B14" s="69"/>
      <c r="C14" s="69"/>
      <c r="D14" s="69"/>
      <c r="E14" s="69"/>
      <c r="F14" s="69">
        <v>12</v>
      </c>
      <c r="G14" s="69">
        <v>17</v>
      </c>
      <c r="H14" s="69"/>
      <c r="I14" s="69"/>
      <c r="J14" s="69"/>
      <c r="K14" s="69"/>
      <c r="L14" s="69"/>
      <c r="M14" s="69"/>
      <c r="N14" s="69">
        <v>13</v>
      </c>
      <c r="O14" s="69"/>
      <c r="P14" s="69">
        <v>13</v>
      </c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72"/>
      <c r="BX14" s="65">
        <f>COUNT(B14:P14)</f>
        <v>4</v>
      </c>
      <c r="BY14" s="66">
        <f>SUM(B15:BZ15)</f>
        <v>20</v>
      </c>
      <c r="BZ14" s="109"/>
      <c r="CA14" s="120"/>
      <c r="CB14" s="120"/>
      <c r="CC14" s="52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</row>
    <row r="15" spans="1:100" s="9" customFormat="1" ht="16.8" x14ac:dyDescent="0.3">
      <c r="A15" s="75"/>
      <c r="B15" s="69"/>
      <c r="C15" s="69"/>
      <c r="D15" s="69"/>
      <c r="E15" s="69"/>
      <c r="F15" s="69">
        <v>5</v>
      </c>
      <c r="G15" s="69">
        <v>5</v>
      </c>
      <c r="H15" s="69"/>
      <c r="I15" s="69"/>
      <c r="J15" s="69"/>
      <c r="K15" s="69"/>
      <c r="L15" s="69"/>
      <c r="M15" s="69"/>
      <c r="N15" s="69">
        <v>5</v>
      </c>
      <c r="O15" s="69"/>
      <c r="P15" s="69">
        <v>5</v>
      </c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72"/>
      <c r="BX15" s="65"/>
      <c r="BY15" s="66"/>
      <c r="BZ15" s="109"/>
      <c r="CA15" s="120"/>
      <c r="CB15" s="120"/>
      <c r="CC15" s="52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</row>
    <row r="16" spans="1:100" s="9" customFormat="1" ht="16.8" x14ac:dyDescent="0.3">
      <c r="A16" s="74" t="s">
        <v>39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>
        <v>0</v>
      </c>
      <c r="T16" s="69"/>
      <c r="U16" s="69"/>
      <c r="V16" s="69"/>
      <c r="W16" s="69"/>
      <c r="X16" s="69"/>
      <c r="Y16" s="69"/>
      <c r="Z16" s="69">
        <v>0</v>
      </c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>
        <v>0</v>
      </c>
      <c r="AN16" s="69"/>
      <c r="AO16" s="69"/>
      <c r="AP16" s="69">
        <v>0</v>
      </c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>
        <v>0</v>
      </c>
      <c r="BE16" s="69">
        <v>0</v>
      </c>
      <c r="BF16" s="69"/>
      <c r="BG16" s="69">
        <v>0</v>
      </c>
      <c r="BH16" s="69"/>
      <c r="BI16" s="69">
        <v>0</v>
      </c>
      <c r="BJ16" s="69"/>
      <c r="BK16" s="69"/>
      <c r="BL16" s="69"/>
      <c r="BM16" s="69">
        <v>0</v>
      </c>
      <c r="BN16" s="69"/>
      <c r="BO16" s="69"/>
      <c r="BP16" s="69">
        <v>0</v>
      </c>
      <c r="BQ16" s="69">
        <v>0</v>
      </c>
      <c r="BR16" s="69"/>
      <c r="BS16" s="69"/>
      <c r="BT16" s="69"/>
      <c r="BU16" s="69"/>
      <c r="BV16" s="69">
        <v>0</v>
      </c>
      <c r="BW16" s="72"/>
      <c r="BX16" s="65">
        <f>COUNT(B16:BW16)</f>
        <v>12</v>
      </c>
      <c r="BY16" s="66">
        <f>SUM(B17:BX17)</f>
        <v>60</v>
      </c>
      <c r="BZ16" s="109"/>
      <c r="CA16" s="120"/>
      <c r="CB16" s="120"/>
      <c r="CC16" s="52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</row>
    <row r="17" spans="1:97" s="9" customFormat="1" ht="16.8" x14ac:dyDescent="0.3">
      <c r="A17" s="75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>
        <v>5</v>
      </c>
      <c r="T17" s="69"/>
      <c r="U17" s="69"/>
      <c r="V17" s="69"/>
      <c r="W17" s="69"/>
      <c r="X17" s="69"/>
      <c r="Y17" s="69"/>
      <c r="Z17" s="69">
        <v>5</v>
      </c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>
        <v>5</v>
      </c>
      <c r="AN17" s="69"/>
      <c r="AO17" s="69"/>
      <c r="AP17" s="69">
        <v>5</v>
      </c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>
        <v>5</v>
      </c>
      <c r="BE17" s="69">
        <v>5</v>
      </c>
      <c r="BF17" s="69"/>
      <c r="BG17" s="69">
        <v>5</v>
      </c>
      <c r="BH17" s="69"/>
      <c r="BI17" s="69">
        <v>5</v>
      </c>
      <c r="BJ17" s="69"/>
      <c r="BK17" s="69"/>
      <c r="BL17" s="69"/>
      <c r="BM17" s="69">
        <v>5</v>
      </c>
      <c r="BN17" s="69"/>
      <c r="BO17" s="69"/>
      <c r="BP17" s="69">
        <v>5</v>
      </c>
      <c r="BQ17" s="69">
        <v>5</v>
      </c>
      <c r="BR17" s="69"/>
      <c r="BS17" s="69"/>
      <c r="BT17" s="69"/>
      <c r="BU17" s="69"/>
      <c r="BV17" s="69">
        <v>5</v>
      </c>
      <c r="BW17" s="72"/>
      <c r="BX17" s="65"/>
      <c r="BY17" s="66"/>
      <c r="BZ17" s="109"/>
      <c r="CA17" s="120"/>
      <c r="CB17" s="120"/>
      <c r="CC17" s="52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</row>
    <row r="18" spans="1:97" s="9" customFormat="1" ht="16.8" hidden="1" x14ac:dyDescent="0.3">
      <c r="A18" s="74" t="s">
        <v>40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72"/>
      <c r="BX18" s="65">
        <f>COUNT(B18:D18)</f>
        <v>0</v>
      </c>
      <c r="BY18" s="66">
        <f>SUM(B19:D19)</f>
        <v>0</v>
      </c>
      <c r="BZ18" s="109"/>
      <c r="CA18" s="120"/>
      <c r="CB18" s="120"/>
      <c r="CC18" s="52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</row>
    <row r="19" spans="1:97" s="9" customFormat="1" ht="16.8" hidden="1" x14ac:dyDescent="0.3">
      <c r="A19" s="75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72"/>
      <c r="BX19" s="65"/>
      <c r="BY19" s="66"/>
      <c r="BZ19" s="109"/>
      <c r="CA19" s="120"/>
      <c r="CB19" s="120"/>
      <c r="CC19" s="52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</row>
    <row r="20" spans="1:97" s="9" customFormat="1" ht="16.8" x14ac:dyDescent="0.3">
      <c r="A20" s="74" t="s">
        <v>52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>
        <v>12</v>
      </c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>
        <v>8</v>
      </c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>
        <v>10</v>
      </c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72"/>
      <c r="BX20" s="65">
        <f>COUNT(B20:BW20)</f>
        <v>3</v>
      </c>
      <c r="BY20" s="66">
        <f>SUM(B21:CA21)</f>
        <v>18</v>
      </c>
      <c r="BZ20" s="109"/>
      <c r="CA20" s="120"/>
      <c r="CB20" s="120"/>
      <c r="CC20" s="52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</row>
    <row r="21" spans="1:97" s="9" customFormat="1" ht="16.8" x14ac:dyDescent="0.3">
      <c r="A21" s="75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>
        <v>6</v>
      </c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>
        <v>7</v>
      </c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>
        <v>5</v>
      </c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72"/>
      <c r="BX21" s="65"/>
      <c r="BY21" s="66"/>
      <c r="BZ21" s="109"/>
      <c r="CA21" s="120"/>
      <c r="CB21" s="120"/>
      <c r="CC21" s="52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</row>
    <row r="22" spans="1:97" s="9" customFormat="1" ht="16.8" x14ac:dyDescent="0.3">
      <c r="A22" s="74" t="s">
        <v>1</v>
      </c>
      <c r="B22" s="69"/>
      <c r="C22" s="69"/>
      <c r="D22" s="69"/>
      <c r="E22" s="69"/>
      <c r="F22" s="69"/>
      <c r="G22" s="69"/>
      <c r="H22" s="69"/>
      <c r="I22" s="69"/>
      <c r="J22" s="69"/>
      <c r="K22" s="69">
        <v>3</v>
      </c>
      <c r="L22" s="69"/>
      <c r="M22" s="69"/>
      <c r="N22" s="69"/>
      <c r="O22" s="69"/>
      <c r="P22" s="69"/>
      <c r="Q22" s="69"/>
      <c r="R22" s="69"/>
      <c r="S22" s="69"/>
      <c r="T22" s="69">
        <v>16</v>
      </c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>
        <v>0</v>
      </c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72"/>
      <c r="BX22" s="65">
        <f>COUNT(B22:BW22)</f>
        <v>3</v>
      </c>
      <c r="BY22" s="66">
        <f>SUM(B23:CA23)</f>
        <v>18</v>
      </c>
      <c r="BZ22" s="109"/>
      <c r="CA22" s="120"/>
      <c r="CB22" s="120"/>
      <c r="CC22" s="52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</row>
    <row r="23" spans="1:97" s="9" customFormat="1" ht="16.8" x14ac:dyDescent="0.3">
      <c r="A23" s="75"/>
      <c r="B23" s="69"/>
      <c r="C23" s="69"/>
      <c r="D23" s="69"/>
      <c r="E23" s="69"/>
      <c r="F23" s="69"/>
      <c r="G23" s="69"/>
      <c r="H23" s="69"/>
      <c r="I23" s="69"/>
      <c r="J23" s="69"/>
      <c r="K23" s="69">
        <v>8</v>
      </c>
      <c r="L23" s="69"/>
      <c r="M23" s="69"/>
      <c r="N23" s="69"/>
      <c r="O23" s="69"/>
      <c r="P23" s="69"/>
      <c r="Q23" s="69"/>
      <c r="R23" s="69"/>
      <c r="S23" s="69"/>
      <c r="T23" s="69">
        <v>5</v>
      </c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>
        <v>5</v>
      </c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72"/>
      <c r="BX23" s="65"/>
      <c r="BY23" s="66"/>
      <c r="BZ23" s="109"/>
      <c r="CA23" s="120"/>
      <c r="CB23" s="120"/>
      <c r="CC23" s="52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</row>
    <row r="24" spans="1:97" s="9" customFormat="1" ht="16.8" x14ac:dyDescent="0.3">
      <c r="A24" s="74" t="s">
        <v>75</v>
      </c>
      <c r="B24" s="69"/>
      <c r="C24" s="69"/>
      <c r="D24" s="69"/>
      <c r="E24" s="69"/>
      <c r="F24" s="69"/>
      <c r="G24" s="69"/>
      <c r="H24" s="69"/>
      <c r="I24" s="69"/>
      <c r="J24" s="69"/>
      <c r="K24" s="69">
        <v>15</v>
      </c>
      <c r="L24" s="69"/>
      <c r="M24" s="69"/>
      <c r="N24" s="69"/>
      <c r="O24" s="69"/>
      <c r="P24" s="69"/>
      <c r="Q24" s="69"/>
      <c r="R24" s="69">
        <v>0</v>
      </c>
      <c r="S24" s="69">
        <v>10</v>
      </c>
      <c r="T24" s="69"/>
      <c r="U24" s="69"/>
      <c r="V24" s="69"/>
      <c r="W24" s="69"/>
      <c r="X24" s="69"/>
      <c r="Y24" s="69"/>
      <c r="Z24" s="69">
        <v>7</v>
      </c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>
        <v>14</v>
      </c>
      <c r="AO24" s="69">
        <v>0</v>
      </c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>
        <v>0</v>
      </c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>
        <v>0</v>
      </c>
      <c r="BP24" s="69"/>
      <c r="BQ24" s="69"/>
      <c r="BR24" s="69">
        <v>0</v>
      </c>
      <c r="BS24" s="69"/>
      <c r="BT24" s="69"/>
      <c r="BU24" s="69"/>
      <c r="BV24" s="69">
        <v>0</v>
      </c>
      <c r="BW24" s="72"/>
      <c r="BX24" s="65">
        <f>COUNT(B24:BW24)</f>
        <v>10</v>
      </c>
      <c r="BY24" s="66">
        <f>SUM(B25:CA25)</f>
        <v>53</v>
      </c>
      <c r="BZ24" s="109"/>
      <c r="CA24" s="120"/>
      <c r="CB24" s="120"/>
      <c r="CC24" s="52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</row>
    <row r="25" spans="1:97" s="9" customFormat="1" ht="16.2" customHeight="1" x14ac:dyDescent="0.3">
      <c r="A25" s="75"/>
      <c r="B25" s="69"/>
      <c r="C25" s="69"/>
      <c r="D25" s="69"/>
      <c r="E25" s="69"/>
      <c r="F25" s="69"/>
      <c r="G25" s="69"/>
      <c r="H25" s="69"/>
      <c r="I25" s="69"/>
      <c r="J25" s="69"/>
      <c r="K25" s="69">
        <v>5</v>
      </c>
      <c r="L25" s="69"/>
      <c r="M25" s="69"/>
      <c r="N25" s="69"/>
      <c r="O25" s="69"/>
      <c r="P25" s="69"/>
      <c r="Q25" s="69"/>
      <c r="R25" s="69">
        <v>5</v>
      </c>
      <c r="S25" s="69">
        <v>6</v>
      </c>
      <c r="T25" s="69"/>
      <c r="U25" s="69"/>
      <c r="V25" s="69"/>
      <c r="W25" s="69"/>
      <c r="X25" s="69"/>
      <c r="Y25" s="69"/>
      <c r="Z25" s="69">
        <v>5</v>
      </c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>
        <v>5</v>
      </c>
      <c r="AO25" s="69">
        <v>5</v>
      </c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>
        <v>5</v>
      </c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>
        <v>5</v>
      </c>
      <c r="BP25" s="69"/>
      <c r="BQ25" s="69"/>
      <c r="BR25" s="69">
        <v>5</v>
      </c>
      <c r="BS25" s="69"/>
      <c r="BT25" s="69"/>
      <c r="BU25" s="69"/>
      <c r="BV25" s="69">
        <v>7</v>
      </c>
      <c r="BW25" s="72"/>
      <c r="BX25" s="65"/>
      <c r="BY25" s="66"/>
      <c r="BZ25" s="109"/>
      <c r="CA25" s="120"/>
      <c r="CB25" s="120"/>
      <c r="CC25" s="52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</row>
    <row r="26" spans="1:97" s="9" customFormat="1" ht="16.2" customHeight="1" x14ac:dyDescent="0.3">
      <c r="A26" s="74" t="s">
        <v>241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>
        <v>0</v>
      </c>
      <c r="AM26" s="69"/>
      <c r="AN26" s="69"/>
      <c r="AO26" s="69"/>
      <c r="AP26" s="69">
        <v>0</v>
      </c>
      <c r="AQ26" s="69"/>
      <c r="AR26" s="69"/>
      <c r="AS26" s="69"/>
      <c r="AT26" s="69"/>
      <c r="AU26" s="69"/>
      <c r="AV26" s="69">
        <v>0</v>
      </c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>
        <v>0</v>
      </c>
      <c r="BJ26" s="69"/>
      <c r="BK26" s="69">
        <v>0</v>
      </c>
      <c r="BL26" s="69"/>
      <c r="BM26" s="69">
        <v>0</v>
      </c>
      <c r="BN26" s="69"/>
      <c r="BO26" s="69"/>
      <c r="BP26" s="69">
        <v>0</v>
      </c>
      <c r="BQ26" s="69">
        <v>0</v>
      </c>
      <c r="BR26" s="69"/>
      <c r="BS26" s="69"/>
      <c r="BT26" s="69"/>
      <c r="BU26" s="69"/>
      <c r="BV26" s="69"/>
      <c r="BW26" s="72"/>
      <c r="BX26" s="65">
        <f>COUNT(B26:BW26)</f>
        <v>8</v>
      </c>
      <c r="BY26" s="66">
        <f>SUM(B27:CA27)</f>
        <v>63</v>
      </c>
      <c r="BZ26" s="109"/>
      <c r="CA26" s="120"/>
      <c r="CB26" s="120"/>
      <c r="CC26" s="52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</row>
    <row r="27" spans="1:97" s="9" customFormat="1" ht="16.2" customHeight="1" x14ac:dyDescent="0.3">
      <c r="A27" s="75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>
        <v>9</v>
      </c>
      <c r="AM27" s="69"/>
      <c r="AN27" s="69"/>
      <c r="AO27" s="69"/>
      <c r="AP27" s="69">
        <v>7</v>
      </c>
      <c r="AQ27" s="69"/>
      <c r="AR27" s="69"/>
      <c r="AS27" s="69"/>
      <c r="AT27" s="69"/>
      <c r="AU27" s="69"/>
      <c r="AV27" s="69">
        <v>8</v>
      </c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>
        <v>8</v>
      </c>
      <c r="BJ27" s="69"/>
      <c r="BK27" s="69">
        <v>8</v>
      </c>
      <c r="BL27" s="69"/>
      <c r="BM27" s="69">
        <v>8</v>
      </c>
      <c r="BN27" s="69"/>
      <c r="BO27" s="69"/>
      <c r="BP27" s="69">
        <v>8</v>
      </c>
      <c r="BQ27" s="69">
        <v>7</v>
      </c>
      <c r="BR27" s="69"/>
      <c r="BS27" s="69"/>
      <c r="BT27" s="69"/>
      <c r="BU27" s="69"/>
      <c r="BV27" s="69"/>
      <c r="BW27" s="72"/>
      <c r="BX27" s="65"/>
      <c r="BY27" s="66"/>
      <c r="BZ27" s="109"/>
      <c r="CA27" s="120"/>
      <c r="CB27" s="120"/>
      <c r="CC27" s="52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</row>
    <row r="28" spans="1:97" s="9" customFormat="1" ht="16.2" customHeight="1" x14ac:dyDescent="0.3">
      <c r="A28" s="74" t="s">
        <v>194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>
        <v>0</v>
      </c>
      <c r="S28" s="69"/>
      <c r="T28" s="69">
        <v>11</v>
      </c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>
        <v>6</v>
      </c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>
        <v>0</v>
      </c>
      <c r="BA28" s="69"/>
      <c r="BB28" s="69"/>
      <c r="BC28" s="69">
        <v>10</v>
      </c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>
        <v>0</v>
      </c>
      <c r="BP28" s="69"/>
      <c r="BQ28" s="69"/>
      <c r="BR28" s="69"/>
      <c r="BS28" s="69"/>
      <c r="BT28" s="69"/>
      <c r="BU28" s="69"/>
      <c r="BV28" s="69"/>
      <c r="BW28" s="72"/>
      <c r="BX28" s="65">
        <f>COUNT(B28:BW28)</f>
        <v>6</v>
      </c>
      <c r="BY28" s="66">
        <f>SUM(B29:CA29)</f>
        <v>33</v>
      </c>
      <c r="BZ28" s="109"/>
      <c r="CA28" s="120"/>
      <c r="CB28" s="120"/>
      <c r="CC28" s="52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</row>
    <row r="29" spans="1:97" s="9" customFormat="1" ht="16.2" customHeight="1" x14ac:dyDescent="0.3">
      <c r="A29" s="75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>
        <v>5</v>
      </c>
      <c r="S29" s="69"/>
      <c r="T29" s="69">
        <v>6</v>
      </c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>
        <v>7</v>
      </c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>
        <v>5</v>
      </c>
      <c r="BA29" s="69"/>
      <c r="BB29" s="69"/>
      <c r="BC29" s="69">
        <v>5</v>
      </c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>
        <v>5</v>
      </c>
      <c r="BP29" s="69"/>
      <c r="BQ29" s="69"/>
      <c r="BR29" s="69"/>
      <c r="BS29" s="69"/>
      <c r="BT29" s="69"/>
      <c r="BU29" s="69"/>
      <c r="BV29" s="69"/>
      <c r="BW29" s="72"/>
      <c r="BX29" s="65"/>
      <c r="BY29" s="66"/>
      <c r="BZ29" s="109"/>
      <c r="CA29" s="120"/>
      <c r="CB29" s="120"/>
      <c r="CC29" s="52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</row>
    <row r="30" spans="1:97" s="9" customFormat="1" ht="16.2" hidden="1" customHeight="1" x14ac:dyDescent="0.3">
      <c r="A30" s="74" t="s">
        <v>187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72"/>
      <c r="BX30" s="65">
        <f>COUNT(B30:D30)</f>
        <v>0</v>
      </c>
      <c r="BY30" s="66">
        <f>SUM(B31:D31)</f>
        <v>0</v>
      </c>
      <c r="BZ30" s="109"/>
      <c r="CA30" s="120"/>
      <c r="CB30" s="120"/>
      <c r="CC30" s="52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</row>
    <row r="31" spans="1:97" s="9" customFormat="1" ht="16.2" hidden="1" customHeight="1" x14ac:dyDescent="0.3">
      <c r="A31" s="75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72"/>
      <c r="BX31" s="65"/>
      <c r="BY31" s="66"/>
      <c r="BZ31" s="109"/>
      <c r="CA31" s="120"/>
      <c r="CB31" s="120"/>
      <c r="CC31" s="52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</row>
    <row r="32" spans="1:97" s="8" customFormat="1" ht="16.8" x14ac:dyDescent="0.3">
      <c r="A32" s="74" t="s">
        <v>76</v>
      </c>
      <c r="B32" s="69"/>
      <c r="C32" s="69"/>
      <c r="D32" s="69"/>
      <c r="E32" s="69"/>
      <c r="F32" s="69">
        <v>11</v>
      </c>
      <c r="G32" s="69">
        <v>18</v>
      </c>
      <c r="H32" s="69"/>
      <c r="I32" s="69">
        <v>4</v>
      </c>
      <c r="J32" s="69">
        <v>9</v>
      </c>
      <c r="K32" s="69"/>
      <c r="L32" s="69"/>
      <c r="M32" s="69">
        <v>7</v>
      </c>
      <c r="N32" s="69">
        <v>11</v>
      </c>
      <c r="O32" s="69"/>
      <c r="P32" s="69">
        <v>12</v>
      </c>
      <c r="Q32" s="69"/>
      <c r="R32" s="69"/>
      <c r="S32" s="69">
        <v>7</v>
      </c>
      <c r="T32" s="69"/>
      <c r="U32" s="69"/>
      <c r="V32" s="69">
        <v>3</v>
      </c>
      <c r="W32" s="69"/>
      <c r="X32" s="69">
        <v>3</v>
      </c>
      <c r="Y32" s="69">
        <v>9</v>
      </c>
      <c r="Z32" s="69">
        <v>6</v>
      </c>
      <c r="AA32" s="69">
        <v>7</v>
      </c>
      <c r="AB32" s="69"/>
      <c r="AC32" s="69">
        <v>10</v>
      </c>
      <c r="AD32" s="69">
        <v>7</v>
      </c>
      <c r="AE32" s="69"/>
      <c r="AF32" s="69">
        <v>1</v>
      </c>
      <c r="AG32" s="69"/>
      <c r="AH32" s="69">
        <v>2</v>
      </c>
      <c r="AI32" s="69"/>
      <c r="AJ32" s="69"/>
      <c r="AK32" s="69">
        <v>4</v>
      </c>
      <c r="AL32" s="69">
        <v>0</v>
      </c>
      <c r="AM32" s="69">
        <v>9</v>
      </c>
      <c r="AN32" s="69"/>
      <c r="AO32" s="69"/>
      <c r="AP32" s="69">
        <v>0</v>
      </c>
      <c r="AQ32" s="69"/>
      <c r="AR32" s="69"/>
      <c r="AS32" s="69"/>
      <c r="AT32" s="69"/>
      <c r="AU32" s="69"/>
      <c r="AV32" s="69">
        <v>0</v>
      </c>
      <c r="AW32" s="69"/>
      <c r="AX32" s="69">
        <v>0</v>
      </c>
      <c r="AY32" s="69">
        <v>2</v>
      </c>
      <c r="AZ32" s="69"/>
      <c r="BA32" s="69"/>
      <c r="BB32" s="69">
        <v>0</v>
      </c>
      <c r="BC32" s="69"/>
      <c r="BD32" s="69"/>
      <c r="BE32" s="69">
        <v>0</v>
      </c>
      <c r="BF32" s="69"/>
      <c r="BG32" s="69"/>
      <c r="BH32" s="69"/>
      <c r="BI32" s="69">
        <v>0</v>
      </c>
      <c r="BJ32" s="69"/>
      <c r="BK32" s="69">
        <v>0</v>
      </c>
      <c r="BL32" s="69"/>
      <c r="BM32" s="69">
        <v>0</v>
      </c>
      <c r="BN32" s="69"/>
      <c r="BO32" s="69"/>
      <c r="BP32" s="69">
        <v>0</v>
      </c>
      <c r="BQ32" s="69"/>
      <c r="BR32" s="69"/>
      <c r="BS32" s="69"/>
      <c r="BT32" s="69"/>
      <c r="BU32" s="69"/>
      <c r="BV32" s="69"/>
      <c r="BW32" s="72"/>
      <c r="BX32" s="65">
        <f>COUNT(B32:BW32)</f>
        <v>30</v>
      </c>
      <c r="BY32" s="66">
        <f>SUM(B33:BX33)</f>
        <v>166</v>
      </c>
      <c r="BZ32" s="109"/>
      <c r="CA32" s="120"/>
      <c r="CB32" s="120"/>
      <c r="CC32" s="114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</row>
    <row r="33" spans="1:101" s="8" customFormat="1" ht="16.8" x14ac:dyDescent="0.3">
      <c r="A33" s="74"/>
      <c r="B33" s="69"/>
      <c r="C33" s="69"/>
      <c r="D33" s="69"/>
      <c r="E33" s="69"/>
      <c r="F33" s="69">
        <v>5</v>
      </c>
      <c r="G33" s="69">
        <v>5</v>
      </c>
      <c r="H33" s="69"/>
      <c r="I33" s="69">
        <v>6</v>
      </c>
      <c r="J33" s="69">
        <v>5</v>
      </c>
      <c r="K33" s="69"/>
      <c r="L33" s="69"/>
      <c r="M33" s="69">
        <v>5</v>
      </c>
      <c r="N33" s="69">
        <v>5</v>
      </c>
      <c r="O33" s="69"/>
      <c r="P33" s="69">
        <v>5</v>
      </c>
      <c r="Q33" s="69"/>
      <c r="R33" s="69"/>
      <c r="S33" s="96">
        <v>7</v>
      </c>
      <c r="T33" s="69"/>
      <c r="U33" s="69"/>
      <c r="V33" s="96">
        <v>7</v>
      </c>
      <c r="W33" s="69"/>
      <c r="X33" s="96">
        <v>6</v>
      </c>
      <c r="Y33" s="69">
        <v>5</v>
      </c>
      <c r="Z33" s="69">
        <v>5</v>
      </c>
      <c r="AA33" s="96">
        <v>6</v>
      </c>
      <c r="AB33" s="69"/>
      <c r="AC33" s="69">
        <v>5</v>
      </c>
      <c r="AD33" s="96">
        <v>6</v>
      </c>
      <c r="AE33" s="69"/>
      <c r="AF33" s="96">
        <v>7</v>
      </c>
      <c r="AG33" s="69"/>
      <c r="AH33" s="96">
        <v>7</v>
      </c>
      <c r="AI33" s="69"/>
      <c r="AJ33" s="69"/>
      <c r="AK33" s="96">
        <v>6</v>
      </c>
      <c r="AL33" s="69">
        <v>5</v>
      </c>
      <c r="AM33" s="96">
        <v>6</v>
      </c>
      <c r="AN33" s="69"/>
      <c r="AO33" s="69"/>
      <c r="AP33" s="69">
        <v>5</v>
      </c>
      <c r="AQ33" s="69"/>
      <c r="AR33" s="69"/>
      <c r="AS33" s="69"/>
      <c r="AT33" s="69"/>
      <c r="AU33" s="69"/>
      <c r="AV33" s="69">
        <v>5</v>
      </c>
      <c r="AW33" s="69"/>
      <c r="AX33" s="69">
        <v>5</v>
      </c>
      <c r="AY33" s="96">
        <v>7</v>
      </c>
      <c r="AZ33" s="69"/>
      <c r="BA33" s="69"/>
      <c r="BB33" s="69">
        <v>5</v>
      </c>
      <c r="BC33" s="69"/>
      <c r="BD33" s="69"/>
      <c r="BE33" s="69">
        <v>5</v>
      </c>
      <c r="BF33" s="69"/>
      <c r="BG33" s="69"/>
      <c r="BH33" s="69"/>
      <c r="BI33" s="69">
        <v>5</v>
      </c>
      <c r="BJ33" s="69"/>
      <c r="BK33" s="69">
        <v>5</v>
      </c>
      <c r="BL33" s="69"/>
      <c r="BM33" s="69">
        <v>5</v>
      </c>
      <c r="BN33" s="69"/>
      <c r="BO33" s="69"/>
      <c r="BP33" s="69">
        <v>5</v>
      </c>
      <c r="BQ33" s="69"/>
      <c r="BR33" s="69"/>
      <c r="BS33" s="69"/>
      <c r="BT33" s="69"/>
      <c r="BU33" s="69"/>
      <c r="BV33" s="69"/>
      <c r="BW33" s="72"/>
      <c r="BX33" s="65"/>
      <c r="BY33" s="66"/>
      <c r="BZ33" s="109"/>
      <c r="CA33" s="120"/>
      <c r="CB33" s="120"/>
      <c r="CC33" s="114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41"/>
      <c r="CO33" s="41"/>
      <c r="CP33" s="41"/>
      <c r="CQ33" s="41"/>
      <c r="CR33" s="41"/>
      <c r="CS33" s="41"/>
    </row>
    <row r="34" spans="1:101" s="8" customFormat="1" ht="16.8" x14ac:dyDescent="0.3">
      <c r="A34" s="74" t="s">
        <v>32</v>
      </c>
      <c r="B34" s="69"/>
      <c r="C34" s="69"/>
      <c r="D34" s="69"/>
      <c r="E34" s="69"/>
      <c r="F34" s="69"/>
      <c r="G34" s="69"/>
      <c r="H34" s="69"/>
      <c r="I34" s="69"/>
      <c r="J34" s="69"/>
      <c r="K34" s="69">
        <v>6</v>
      </c>
      <c r="L34" s="69"/>
      <c r="M34" s="69"/>
      <c r="N34" s="69"/>
      <c r="O34" s="69"/>
      <c r="P34" s="69"/>
      <c r="Q34" s="69"/>
      <c r="R34" s="69"/>
      <c r="S34" s="69"/>
      <c r="T34" s="69">
        <v>15</v>
      </c>
      <c r="U34" s="69"/>
      <c r="V34" s="69"/>
      <c r="W34" s="69"/>
      <c r="X34" s="69"/>
      <c r="Y34" s="69"/>
      <c r="Z34" s="69">
        <v>8</v>
      </c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>
        <v>13</v>
      </c>
      <c r="AO34" s="69">
        <v>0</v>
      </c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>
        <v>0</v>
      </c>
      <c r="BA34" s="69"/>
      <c r="BB34" s="69"/>
      <c r="BC34" s="69"/>
      <c r="BD34" s="69"/>
      <c r="BE34" s="69">
        <v>0</v>
      </c>
      <c r="BF34" s="69">
        <v>0</v>
      </c>
      <c r="BG34" s="69"/>
      <c r="BH34" s="69"/>
      <c r="BI34" s="69"/>
      <c r="BJ34" s="69"/>
      <c r="BK34" s="69">
        <v>0</v>
      </c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>
        <v>0</v>
      </c>
      <c r="BW34" s="72"/>
      <c r="BX34" s="65">
        <f>COUNT(B34:BW34)</f>
        <v>10</v>
      </c>
      <c r="BY34" s="66">
        <f>SUM(B35:CA35)</f>
        <v>53</v>
      </c>
      <c r="BZ34" s="109"/>
      <c r="CA34" s="120"/>
      <c r="CB34" s="120"/>
      <c r="CC34" s="114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</row>
    <row r="35" spans="1:101" s="8" customFormat="1" ht="16.8" x14ac:dyDescent="0.3">
      <c r="A35" s="74"/>
      <c r="B35" s="69"/>
      <c r="C35" s="69"/>
      <c r="D35" s="69"/>
      <c r="E35" s="69"/>
      <c r="F35" s="69"/>
      <c r="G35" s="69"/>
      <c r="H35" s="69"/>
      <c r="I35" s="69"/>
      <c r="J35" s="69"/>
      <c r="K35" s="69">
        <v>6</v>
      </c>
      <c r="L35" s="69"/>
      <c r="M35" s="69"/>
      <c r="N35" s="69"/>
      <c r="O35" s="69"/>
      <c r="P35" s="69"/>
      <c r="Q35" s="69"/>
      <c r="R35" s="69"/>
      <c r="S35" s="69"/>
      <c r="T35" s="69">
        <v>5</v>
      </c>
      <c r="U35" s="69"/>
      <c r="V35" s="69"/>
      <c r="W35" s="69"/>
      <c r="X35" s="69"/>
      <c r="Y35" s="69"/>
      <c r="Z35" s="69">
        <v>5</v>
      </c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>
        <v>5</v>
      </c>
      <c r="AO35" s="69">
        <v>5</v>
      </c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>
        <v>5</v>
      </c>
      <c r="BA35" s="69"/>
      <c r="BB35" s="69"/>
      <c r="BC35" s="69"/>
      <c r="BD35" s="69"/>
      <c r="BE35" s="69">
        <v>5</v>
      </c>
      <c r="BF35" s="69">
        <v>5</v>
      </c>
      <c r="BG35" s="69"/>
      <c r="BH35" s="69"/>
      <c r="BI35" s="69"/>
      <c r="BJ35" s="69"/>
      <c r="BK35" s="69">
        <v>5</v>
      </c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>
        <v>7</v>
      </c>
      <c r="BW35" s="72"/>
      <c r="BX35" s="65"/>
      <c r="BY35" s="66"/>
      <c r="BZ35" s="109"/>
      <c r="CA35" s="120"/>
      <c r="CB35" s="120"/>
      <c r="CC35" s="114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41"/>
      <c r="CO35" s="41"/>
      <c r="CP35" s="41"/>
      <c r="CQ35" s="41"/>
      <c r="CR35" s="41"/>
      <c r="CS35" s="41"/>
    </row>
    <row r="36" spans="1:101" s="11" customFormat="1" ht="16.8" x14ac:dyDescent="0.3">
      <c r="A36" s="57" t="s">
        <v>67</v>
      </c>
      <c r="B36" s="59"/>
      <c r="C36" s="59"/>
      <c r="D36" s="59"/>
      <c r="E36" s="59"/>
      <c r="F36" s="59">
        <v>13</v>
      </c>
      <c r="G36" s="59">
        <v>10</v>
      </c>
      <c r="H36" s="59"/>
      <c r="I36" s="59"/>
      <c r="J36" s="59"/>
      <c r="K36" s="59">
        <v>15</v>
      </c>
      <c r="L36" s="59"/>
      <c r="M36" s="59"/>
      <c r="N36" s="59">
        <v>16</v>
      </c>
      <c r="O36" s="59"/>
      <c r="P36" s="59">
        <v>13</v>
      </c>
      <c r="Q36" s="59"/>
      <c r="R36" s="59"/>
      <c r="S36" s="59">
        <v>16</v>
      </c>
      <c r="T36" s="59">
        <v>21</v>
      </c>
      <c r="U36" s="59"/>
      <c r="V36" s="59"/>
      <c r="W36" s="59">
        <v>4</v>
      </c>
      <c r="X36" s="59"/>
      <c r="Y36" s="59">
        <v>11</v>
      </c>
      <c r="Z36" s="59">
        <v>8</v>
      </c>
      <c r="AA36" s="59"/>
      <c r="AB36" s="59"/>
      <c r="AC36" s="59">
        <v>8</v>
      </c>
      <c r="AD36" s="59"/>
      <c r="AE36" s="59"/>
      <c r="AF36" s="59"/>
      <c r="AG36" s="59"/>
      <c r="AH36" s="59"/>
      <c r="AI36" s="59">
        <v>15</v>
      </c>
      <c r="AJ36" s="59">
        <v>5</v>
      </c>
      <c r="AK36" s="59"/>
      <c r="AL36" s="59"/>
      <c r="AM36" s="59">
        <v>13</v>
      </c>
      <c r="AN36" s="59">
        <v>19</v>
      </c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>
        <v>3</v>
      </c>
      <c r="BT36" s="59"/>
      <c r="BU36" s="59"/>
      <c r="BV36" s="59"/>
      <c r="BW36" s="72"/>
      <c r="BX36" s="60"/>
      <c r="BY36" s="61"/>
      <c r="BZ36" s="107"/>
      <c r="CA36" s="131"/>
      <c r="CB36" s="131"/>
      <c r="CC36" s="51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35"/>
      <c r="CU36" s="16"/>
      <c r="CV36" s="16"/>
      <c r="CW36" s="16"/>
    </row>
    <row r="37" spans="1:101" s="11" customFormat="1" ht="16.8" x14ac:dyDescent="0.3">
      <c r="A37" s="74" t="s">
        <v>283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4"/>
      <c r="BG37" s="64"/>
      <c r="BH37" s="64"/>
      <c r="BI37" s="64"/>
      <c r="BJ37" s="64"/>
      <c r="BK37" s="64"/>
      <c r="BL37" s="64"/>
      <c r="BM37" s="64"/>
      <c r="BN37" s="64"/>
      <c r="BO37" s="64"/>
      <c r="BP37" s="64"/>
      <c r="BQ37" s="64"/>
      <c r="BR37" s="64"/>
      <c r="BS37" s="64"/>
      <c r="BT37" s="64"/>
      <c r="BU37" s="64"/>
      <c r="BV37" s="64">
        <v>0</v>
      </c>
      <c r="BW37" s="72"/>
      <c r="BX37" s="65">
        <f>COUNT(B37:BW37)</f>
        <v>1</v>
      </c>
      <c r="BY37" s="66">
        <f>SUM(B38:CA38)</f>
        <v>5</v>
      </c>
      <c r="BZ37" s="108"/>
      <c r="CA37" s="126"/>
      <c r="CB37" s="126"/>
      <c r="CC37" s="45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6"/>
      <c r="CU37" s="17"/>
      <c r="CV37" s="17"/>
      <c r="CW37" s="16"/>
    </row>
    <row r="38" spans="1:101" s="11" customFormat="1" ht="16.8" x14ac:dyDescent="0.3">
      <c r="A38" s="7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64"/>
      <c r="BS38" s="64"/>
      <c r="BT38" s="64"/>
      <c r="BU38" s="64"/>
      <c r="BV38" s="64">
        <v>5</v>
      </c>
      <c r="BW38" s="72"/>
      <c r="BX38" s="65"/>
      <c r="BY38" s="66"/>
      <c r="BZ38" s="108"/>
      <c r="CA38" s="126"/>
      <c r="CB38" s="126"/>
      <c r="CC38" s="45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6"/>
      <c r="CU38" s="17"/>
      <c r="CV38" s="17"/>
      <c r="CW38" s="16"/>
    </row>
    <row r="39" spans="1:101" s="13" customFormat="1" ht="16.8" x14ac:dyDescent="0.3">
      <c r="A39" s="74" t="s">
        <v>60</v>
      </c>
      <c r="B39" s="64"/>
      <c r="C39" s="64"/>
      <c r="D39" s="64"/>
      <c r="E39" s="64"/>
      <c r="F39" s="64"/>
      <c r="G39" s="64"/>
      <c r="H39" s="64"/>
      <c r="I39" s="64"/>
      <c r="J39" s="64"/>
      <c r="K39" s="64">
        <v>5</v>
      </c>
      <c r="L39" s="64"/>
      <c r="M39" s="64"/>
      <c r="N39" s="64">
        <v>6</v>
      </c>
      <c r="O39" s="64"/>
      <c r="P39" s="64"/>
      <c r="Q39" s="64"/>
      <c r="R39" s="64">
        <v>0</v>
      </c>
      <c r="S39" s="64"/>
      <c r="T39" s="64">
        <v>4</v>
      </c>
      <c r="U39" s="64"/>
      <c r="V39" s="64"/>
      <c r="W39" s="64"/>
      <c r="X39" s="64"/>
      <c r="Y39" s="64"/>
      <c r="Z39" s="64">
        <v>3</v>
      </c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64"/>
      <c r="BO39" s="64"/>
      <c r="BP39" s="64"/>
      <c r="BQ39" s="64"/>
      <c r="BR39" s="64">
        <v>0</v>
      </c>
      <c r="BS39" s="64"/>
      <c r="BT39" s="64"/>
      <c r="BU39" s="64"/>
      <c r="BV39" s="64">
        <v>0</v>
      </c>
      <c r="BW39" s="72"/>
      <c r="BX39" s="65">
        <f>COUNT(B39:BW39)</f>
        <v>7</v>
      </c>
      <c r="BY39" s="66">
        <f>SUM(B40:CA40)</f>
        <v>44</v>
      </c>
      <c r="BZ39" s="108"/>
      <c r="CA39" s="126"/>
      <c r="CB39" s="126"/>
      <c r="CC39" s="45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6"/>
      <c r="CU39" s="17"/>
      <c r="CV39" s="17"/>
      <c r="CW39" s="17"/>
    </row>
    <row r="40" spans="1:101" s="13" customFormat="1" ht="16.8" x14ac:dyDescent="0.3">
      <c r="A40" s="74"/>
      <c r="B40" s="64"/>
      <c r="C40" s="64"/>
      <c r="D40" s="64"/>
      <c r="E40" s="64"/>
      <c r="F40" s="64"/>
      <c r="G40" s="64"/>
      <c r="H40" s="64"/>
      <c r="I40" s="64"/>
      <c r="J40" s="64"/>
      <c r="K40" s="64">
        <v>7</v>
      </c>
      <c r="L40" s="64"/>
      <c r="M40" s="64"/>
      <c r="N40" s="64">
        <v>6</v>
      </c>
      <c r="O40" s="64"/>
      <c r="P40" s="64"/>
      <c r="Q40" s="64"/>
      <c r="R40" s="64">
        <v>5</v>
      </c>
      <c r="S40" s="64"/>
      <c r="T40" s="64">
        <v>8</v>
      </c>
      <c r="U40" s="64"/>
      <c r="V40" s="64"/>
      <c r="W40" s="64"/>
      <c r="X40" s="64"/>
      <c r="Y40" s="64"/>
      <c r="Z40" s="64">
        <v>6</v>
      </c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4"/>
      <c r="BQ40" s="64"/>
      <c r="BR40" s="64">
        <v>5</v>
      </c>
      <c r="BS40" s="64"/>
      <c r="BT40" s="64"/>
      <c r="BU40" s="64"/>
      <c r="BV40" s="64">
        <v>7</v>
      </c>
      <c r="BW40" s="72"/>
      <c r="BX40" s="65"/>
      <c r="BY40" s="66"/>
      <c r="BZ40" s="108"/>
      <c r="CA40" s="126"/>
      <c r="CB40" s="126"/>
      <c r="CC40" s="45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6"/>
      <c r="CU40" s="17"/>
      <c r="CV40" s="17"/>
      <c r="CW40" s="17"/>
    </row>
    <row r="41" spans="1:101" s="9" customFormat="1" ht="16.8" x14ac:dyDescent="0.3">
      <c r="A41" s="74" t="s">
        <v>28</v>
      </c>
      <c r="B41" s="69"/>
      <c r="C41" s="69"/>
      <c r="D41" s="69">
        <v>0</v>
      </c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>
        <v>11</v>
      </c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>
        <v>0</v>
      </c>
      <c r="AH41" s="69"/>
      <c r="AI41" s="69"/>
      <c r="AJ41" s="69"/>
      <c r="AK41" s="69"/>
      <c r="AL41" s="69"/>
      <c r="AM41" s="69"/>
      <c r="AN41" s="69">
        <v>5</v>
      </c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>
        <v>0</v>
      </c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>
        <v>0</v>
      </c>
      <c r="BS41" s="69"/>
      <c r="BT41" s="69"/>
      <c r="BU41" s="69"/>
      <c r="BV41" s="69">
        <v>0</v>
      </c>
      <c r="BW41" s="72"/>
      <c r="BX41" s="65">
        <f>COUNT(B41:BW41)</f>
        <v>7</v>
      </c>
      <c r="BY41" s="66">
        <f>SUM(B42:CA42)</f>
        <v>39</v>
      </c>
      <c r="BZ41" s="109"/>
      <c r="CA41" s="120"/>
      <c r="CB41" s="120"/>
      <c r="CC41" s="52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</row>
    <row r="42" spans="1:101" s="9" customFormat="1" ht="16.8" x14ac:dyDescent="0.3">
      <c r="A42" s="75"/>
      <c r="B42" s="69"/>
      <c r="C42" s="69"/>
      <c r="D42" s="69">
        <v>5</v>
      </c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>
        <v>5</v>
      </c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>
        <v>5</v>
      </c>
      <c r="AH42" s="69"/>
      <c r="AI42" s="69"/>
      <c r="AJ42" s="69"/>
      <c r="AK42" s="69"/>
      <c r="AL42" s="69"/>
      <c r="AM42" s="69"/>
      <c r="AN42" s="69">
        <v>7</v>
      </c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>
        <v>5</v>
      </c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>
        <v>5</v>
      </c>
      <c r="BS42" s="69"/>
      <c r="BT42" s="69"/>
      <c r="BU42" s="69"/>
      <c r="BV42" s="69">
        <v>7</v>
      </c>
      <c r="BW42" s="72"/>
      <c r="BX42" s="65"/>
      <c r="BY42" s="66"/>
      <c r="BZ42" s="109"/>
      <c r="CA42" s="120"/>
      <c r="CB42" s="120"/>
      <c r="CC42" s="52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</row>
    <row r="43" spans="1:101" s="8" customFormat="1" ht="16.8" x14ac:dyDescent="0.3">
      <c r="A43" s="74" t="s">
        <v>53</v>
      </c>
      <c r="B43" s="69"/>
      <c r="C43" s="69">
        <v>0</v>
      </c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>
        <v>2</v>
      </c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>
        <v>1</v>
      </c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>
        <v>0</v>
      </c>
      <c r="BW43" s="72"/>
      <c r="BX43" s="65">
        <f>COUNT(B43:BW43)</f>
        <v>4</v>
      </c>
      <c r="BY43" s="66">
        <f>SUM(B44:CA44)</f>
        <v>29</v>
      </c>
      <c r="BZ43" s="109"/>
      <c r="CA43" s="120"/>
      <c r="CB43" s="120"/>
      <c r="CC43" s="114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</row>
    <row r="44" spans="1:101" s="8" customFormat="1" ht="16.8" x14ac:dyDescent="0.3">
      <c r="A44" s="74"/>
      <c r="B44" s="69"/>
      <c r="C44" s="69">
        <v>5</v>
      </c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>
        <v>9</v>
      </c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>
        <v>9</v>
      </c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>
        <v>6</v>
      </c>
      <c r="BW44" s="72"/>
      <c r="BX44" s="65"/>
      <c r="BY44" s="66"/>
      <c r="BZ44" s="109"/>
      <c r="CA44" s="120"/>
      <c r="CB44" s="120"/>
      <c r="CC44" s="114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</row>
    <row r="45" spans="1:101" s="8" customFormat="1" ht="16.8" hidden="1" x14ac:dyDescent="0.3">
      <c r="A45" s="74" t="s">
        <v>43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72"/>
      <c r="BX45" s="65">
        <f>COUNT(B45:D45)</f>
        <v>0</v>
      </c>
      <c r="BY45" s="66">
        <f>SUM(B46:D46)</f>
        <v>0</v>
      </c>
      <c r="BZ45" s="109"/>
      <c r="CA45" s="120"/>
      <c r="CB45" s="120"/>
      <c r="CC45" s="114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</row>
    <row r="46" spans="1:101" s="8" customFormat="1" ht="16.8" hidden="1" x14ac:dyDescent="0.3">
      <c r="A46" s="74"/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72"/>
      <c r="BX46" s="65"/>
      <c r="BY46" s="66"/>
      <c r="BZ46" s="109"/>
      <c r="CA46" s="120"/>
      <c r="CB46" s="120"/>
      <c r="CC46" s="114"/>
      <c r="CD46" s="41"/>
      <c r="CE46" s="41"/>
      <c r="CF46" s="41"/>
      <c r="CG46" s="41"/>
      <c r="CH46" s="41"/>
      <c r="CI46" s="41"/>
      <c r="CJ46" s="41"/>
      <c r="CK46" s="41"/>
      <c r="CL46" s="41"/>
      <c r="CM46" s="41"/>
      <c r="CN46" s="41"/>
      <c r="CO46" s="41"/>
      <c r="CP46" s="41"/>
      <c r="CQ46" s="41"/>
      <c r="CR46" s="41"/>
      <c r="CS46" s="41"/>
    </row>
    <row r="47" spans="1:101" s="9" customFormat="1" ht="16.8" x14ac:dyDescent="0.3">
      <c r="A47" s="74" t="s">
        <v>38</v>
      </c>
      <c r="B47" s="69"/>
      <c r="C47" s="69"/>
      <c r="D47" s="69"/>
      <c r="E47" s="69"/>
      <c r="F47" s="69">
        <v>13</v>
      </c>
      <c r="G47" s="69">
        <v>10</v>
      </c>
      <c r="H47" s="69"/>
      <c r="I47" s="69"/>
      <c r="J47" s="69"/>
      <c r="K47" s="69"/>
      <c r="L47" s="69"/>
      <c r="M47" s="69"/>
      <c r="N47" s="69">
        <v>14</v>
      </c>
      <c r="O47" s="69"/>
      <c r="P47" s="69">
        <v>12</v>
      </c>
      <c r="Q47" s="69"/>
      <c r="R47" s="69"/>
      <c r="S47" s="69">
        <v>15</v>
      </c>
      <c r="T47" s="69"/>
      <c r="U47" s="69"/>
      <c r="V47" s="69"/>
      <c r="W47" s="69"/>
      <c r="X47" s="69"/>
      <c r="Y47" s="69">
        <v>11</v>
      </c>
      <c r="Z47" s="69">
        <v>8</v>
      </c>
      <c r="AA47" s="69"/>
      <c r="AB47" s="69"/>
      <c r="AC47" s="69">
        <v>8</v>
      </c>
      <c r="AD47" s="69"/>
      <c r="AE47" s="69"/>
      <c r="AF47" s="69"/>
      <c r="AG47" s="69"/>
      <c r="AH47" s="69"/>
      <c r="AI47" s="69">
        <v>10</v>
      </c>
      <c r="AJ47" s="69">
        <v>4</v>
      </c>
      <c r="AK47" s="69"/>
      <c r="AL47" s="69"/>
      <c r="AM47" s="69">
        <v>11</v>
      </c>
      <c r="AN47" s="69"/>
      <c r="AO47" s="69"/>
      <c r="AP47" s="69">
        <v>0</v>
      </c>
      <c r="AQ47" s="69"/>
      <c r="AR47" s="69"/>
      <c r="AS47" s="69"/>
      <c r="AT47" s="69">
        <v>0</v>
      </c>
      <c r="AU47" s="69"/>
      <c r="AV47" s="69"/>
      <c r="AW47" s="69"/>
      <c r="AX47" s="69"/>
      <c r="AY47" s="69"/>
      <c r="AZ47" s="69"/>
      <c r="BA47" s="69"/>
      <c r="BB47" s="69">
        <v>0</v>
      </c>
      <c r="BC47" s="69"/>
      <c r="BD47" s="69"/>
      <c r="BE47" s="69">
        <v>0</v>
      </c>
      <c r="BF47" s="69">
        <v>0</v>
      </c>
      <c r="BG47" s="69">
        <v>0</v>
      </c>
      <c r="BH47" s="69"/>
      <c r="BI47" s="69">
        <v>0</v>
      </c>
      <c r="BJ47" s="69"/>
      <c r="BK47" s="69">
        <v>0</v>
      </c>
      <c r="BL47" s="69"/>
      <c r="BM47" s="69"/>
      <c r="BN47" s="69"/>
      <c r="BO47" s="69"/>
      <c r="BP47" s="69"/>
      <c r="BQ47" s="69"/>
      <c r="BR47" s="69">
        <v>0</v>
      </c>
      <c r="BS47" s="69">
        <v>3</v>
      </c>
      <c r="BT47" s="69"/>
      <c r="BU47" s="69"/>
      <c r="BV47" s="69"/>
      <c r="BW47" s="72"/>
      <c r="BX47" s="65">
        <f>COUNT(B47:BW47)</f>
        <v>21</v>
      </c>
      <c r="BY47" s="66">
        <f>SUM(B48:BZ48)</f>
        <v>107</v>
      </c>
      <c r="BZ47" s="109"/>
      <c r="CA47" s="120"/>
      <c r="CB47" s="120"/>
      <c r="CC47" s="52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</row>
    <row r="48" spans="1:101" s="9" customFormat="1" ht="16.8" x14ac:dyDescent="0.3">
      <c r="A48" s="75"/>
      <c r="B48" s="69"/>
      <c r="C48" s="69"/>
      <c r="D48" s="69"/>
      <c r="E48" s="69"/>
      <c r="F48" s="69">
        <v>5</v>
      </c>
      <c r="G48" s="69">
        <v>5</v>
      </c>
      <c r="H48" s="69"/>
      <c r="I48" s="69"/>
      <c r="J48" s="69"/>
      <c r="K48" s="69"/>
      <c r="L48" s="69"/>
      <c r="M48" s="69"/>
      <c r="N48" s="69">
        <v>5</v>
      </c>
      <c r="O48" s="69"/>
      <c r="P48" s="69">
        <v>5</v>
      </c>
      <c r="Q48" s="69"/>
      <c r="R48" s="69"/>
      <c r="S48" s="69">
        <v>5</v>
      </c>
      <c r="T48" s="69"/>
      <c r="U48" s="69"/>
      <c r="V48" s="69"/>
      <c r="W48" s="69"/>
      <c r="X48" s="69"/>
      <c r="Y48" s="69">
        <v>5</v>
      </c>
      <c r="Z48" s="69">
        <v>5</v>
      </c>
      <c r="AA48" s="69"/>
      <c r="AB48" s="69"/>
      <c r="AC48" s="69">
        <v>5</v>
      </c>
      <c r="AD48" s="69"/>
      <c r="AE48" s="69"/>
      <c r="AF48" s="69"/>
      <c r="AG48" s="69"/>
      <c r="AH48" s="69"/>
      <c r="AI48" s="69">
        <v>5</v>
      </c>
      <c r="AJ48" s="69">
        <v>5</v>
      </c>
      <c r="AK48" s="69"/>
      <c r="AL48" s="69"/>
      <c r="AM48" s="69">
        <v>5</v>
      </c>
      <c r="AN48" s="69"/>
      <c r="AO48" s="69"/>
      <c r="AP48" s="69">
        <v>5</v>
      </c>
      <c r="AQ48" s="69"/>
      <c r="AR48" s="69"/>
      <c r="AS48" s="69"/>
      <c r="AT48" s="69">
        <v>5</v>
      </c>
      <c r="AU48" s="69"/>
      <c r="AV48" s="69"/>
      <c r="AW48" s="69"/>
      <c r="AX48" s="69"/>
      <c r="AY48" s="69"/>
      <c r="AZ48" s="69"/>
      <c r="BA48" s="69"/>
      <c r="BB48" s="69">
        <v>5</v>
      </c>
      <c r="BC48" s="69"/>
      <c r="BD48" s="69"/>
      <c r="BE48" s="69">
        <v>5</v>
      </c>
      <c r="BF48" s="69">
        <v>5</v>
      </c>
      <c r="BG48" s="69">
        <v>5</v>
      </c>
      <c r="BH48" s="69"/>
      <c r="BI48" s="96">
        <v>7</v>
      </c>
      <c r="BJ48" s="69"/>
      <c r="BK48" s="69">
        <v>5</v>
      </c>
      <c r="BL48" s="69"/>
      <c r="BM48" s="69"/>
      <c r="BN48" s="69"/>
      <c r="BO48" s="69"/>
      <c r="BP48" s="69"/>
      <c r="BQ48" s="69"/>
      <c r="BR48" s="69">
        <v>5</v>
      </c>
      <c r="BS48" s="69">
        <v>5</v>
      </c>
      <c r="BT48" s="69"/>
      <c r="BU48" s="69"/>
      <c r="BV48" s="69"/>
      <c r="BW48" s="72"/>
      <c r="BX48" s="65"/>
      <c r="BY48" s="66"/>
      <c r="BZ48" s="109"/>
      <c r="CA48" s="120"/>
      <c r="CB48" s="120"/>
      <c r="CC48" s="52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</row>
    <row r="49" spans="1:97" s="8" customFormat="1" ht="16.8" hidden="1" x14ac:dyDescent="0.3">
      <c r="A49" s="74" t="s">
        <v>3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72"/>
      <c r="BX49" s="65">
        <f>COUNT(B49:D49)</f>
        <v>0</v>
      </c>
      <c r="BY49" s="66">
        <f>SUM(B50:D50)</f>
        <v>0</v>
      </c>
      <c r="BZ49" s="109"/>
      <c r="CA49" s="120"/>
      <c r="CB49" s="120"/>
      <c r="CC49" s="114"/>
      <c r="CD49" s="41"/>
      <c r="CE49" s="41"/>
      <c r="CF49" s="41"/>
      <c r="CG49" s="41"/>
      <c r="CH49" s="41"/>
      <c r="CI49" s="41"/>
      <c r="CJ49" s="41"/>
      <c r="CK49" s="41"/>
      <c r="CL49" s="41"/>
      <c r="CM49" s="41"/>
      <c r="CN49" s="41"/>
      <c r="CO49" s="41"/>
      <c r="CP49" s="41"/>
      <c r="CQ49" s="41"/>
      <c r="CR49" s="41"/>
      <c r="CS49" s="41"/>
    </row>
    <row r="50" spans="1:97" s="8" customFormat="1" ht="16.8" hidden="1" x14ac:dyDescent="0.3">
      <c r="A50" s="74"/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72"/>
      <c r="BX50" s="65"/>
      <c r="BY50" s="66"/>
      <c r="BZ50" s="109"/>
      <c r="CA50" s="120"/>
      <c r="CB50" s="120"/>
      <c r="CC50" s="114"/>
      <c r="CD50" s="41"/>
      <c r="CE50" s="41"/>
      <c r="CF50" s="41"/>
      <c r="CG50" s="41"/>
      <c r="CH50" s="41"/>
      <c r="CI50" s="41"/>
      <c r="CJ50" s="41"/>
      <c r="CK50" s="41"/>
      <c r="CL50" s="41"/>
      <c r="CM50" s="41"/>
      <c r="CN50" s="41"/>
      <c r="CO50" s="41"/>
      <c r="CP50" s="41"/>
      <c r="CQ50" s="41"/>
      <c r="CR50" s="41"/>
      <c r="CS50" s="41"/>
    </row>
    <row r="51" spans="1:97" s="8" customFormat="1" ht="16.8" x14ac:dyDescent="0.3">
      <c r="A51" s="74" t="s">
        <v>2</v>
      </c>
      <c r="B51" s="69"/>
      <c r="C51" s="69"/>
      <c r="D51" s="69"/>
      <c r="E51" s="69"/>
      <c r="F51" s="69"/>
      <c r="G51" s="69"/>
      <c r="H51" s="69"/>
      <c r="I51" s="69"/>
      <c r="J51" s="69"/>
      <c r="K51" s="69">
        <v>1</v>
      </c>
      <c r="L51" s="69"/>
      <c r="M51" s="69"/>
      <c r="N51" s="69"/>
      <c r="O51" s="69"/>
      <c r="P51" s="69"/>
      <c r="Q51" s="69"/>
      <c r="R51" s="69"/>
      <c r="S51" s="69"/>
      <c r="T51" s="69">
        <v>14</v>
      </c>
      <c r="U51" s="69"/>
      <c r="V51" s="69"/>
      <c r="W51" s="69"/>
      <c r="X51" s="69"/>
      <c r="Y51" s="69"/>
      <c r="Z51" s="69">
        <v>6</v>
      </c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>
        <v>3</v>
      </c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72"/>
      <c r="BX51" s="65">
        <f>COUNT(B51:BW51)</f>
        <v>4</v>
      </c>
      <c r="BY51" s="66">
        <f>SUM(B52:CA52)</f>
        <v>26</v>
      </c>
      <c r="BZ51" s="109"/>
      <c r="CA51" s="120"/>
      <c r="CB51" s="120"/>
      <c r="CC51" s="114"/>
      <c r="CD51" s="41"/>
      <c r="CE51" s="41"/>
      <c r="CF51" s="41"/>
      <c r="CG51" s="41"/>
      <c r="CH51" s="41"/>
      <c r="CI51" s="41"/>
      <c r="CJ51" s="41"/>
      <c r="CK51" s="41"/>
      <c r="CL51" s="41"/>
      <c r="CM51" s="41"/>
      <c r="CN51" s="41"/>
      <c r="CO51" s="41"/>
      <c r="CP51" s="41"/>
      <c r="CQ51" s="41"/>
      <c r="CR51" s="41"/>
      <c r="CS51" s="41"/>
    </row>
    <row r="52" spans="1:97" s="8" customFormat="1" ht="16.8" x14ac:dyDescent="0.3">
      <c r="A52" s="74"/>
      <c r="B52" s="69"/>
      <c r="C52" s="69"/>
      <c r="D52" s="69"/>
      <c r="E52" s="69"/>
      <c r="F52" s="69"/>
      <c r="G52" s="69"/>
      <c r="H52" s="69"/>
      <c r="I52" s="69"/>
      <c r="J52" s="69"/>
      <c r="K52" s="69">
        <v>9</v>
      </c>
      <c r="L52" s="69"/>
      <c r="M52" s="69"/>
      <c r="N52" s="69"/>
      <c r="O52" s="69"/>
      <c r="P52" s="69"/>
      <c r="Q52" s="69"/>
      <c r="R52" s="69"/>
      <c r="S52" s="69"/>
      <c r="T52" s="69">
        <v>5</v>
      </c>
      <c r="U52" s="69"/>
      <c r="V52" s="69"/>
      <c r="W52" s="69"/>
      <c r="X52" s="69"/>
      <c r="Y52" s="69"/>
      <c r="Z52" s="69">
        <v>5</v>
      </c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>
        <v>7</v>
      </c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72"/>
      <c r="BX52" s="65"/>
      <c r="BY52" s="66"/>
      <c r="BZ52" s="109"/>
      <c r="CA52" s="120"/>
      <c r="CB52" s="120"/>
      <c r="CC52" s="114"/>
      <c r="CD52" s="41"/>
      <c r="CE52" s="41"/>
      <c r="CF52" s="41"/>
      <c r="CG52" s="41"/>
      <c r="CH52" s="41"/>
      <c r="CI52" s="41"/>
      <c r="CJ52" s="41"/>
      <c r="CK52" s="41"/>
      <c r="CL52" s="41"/>
      <c r="CM52" s="41"/>
      <c r="CN52" s="41"/>
      <c r="CO52" s="41"/>
      <c r="CP52" s="41"/>
      <c r="CQ52" s="41"/>
      <c r="CR52" s="41"/>
      <c r="CS52" s="41"/>
    </row>
    <row r="53" spans="1:97" s="8" customFormat="1" ht="14.4" customHeight="1" x14ac:dyDescent="0.3">
      <c r="A53" s="74" t="s">
        <v>4</v>
      </c>
      <c r="B53" s="69">
        <v>0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>
        <v>8</v>
      </c>
      <c r="T53" s="69"/>
      <c r="U53" s="69"/>
      <c r="V53" s="69"/>
      <c r="W53" s="69">
        <v>4</v>
      </c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>
        <v>9</v>
      </c>
      <c r="AN53" s="69"/>
      <c r="AO53" s="69">
        <v>0</v>
      </c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>
        <v>7</v>
      </c>
      <c r="BD53" s="69"/>
      <c r="BE53" s="69">
        <v>0</v>
      </c>
      <c r="BF53" s="69">
        <v>0</v>
      </c>
      <c r="BG53" s="69"/>
      <c r="BH53" s="69"/>
      <c r="BI53" s="69"/>
      <c r="BJ53" s="69"/>
      <c r="BK53" s="69"/>
      <c r="BL53" s="69"/>
      <c r="BM53" s="69"/>
      <c r="BN53" s="69"/>
      <c r="BO53" s="69">
        <v>0</v>
      </c>
      <c r="BP53" s="69"/>
      <c r="BQ53" s="69"/>
      <c r="BR53" s="69"/>
      <c r="BS53" s="69"/>
      <c r="BT53" s="69"/>
      <c r="BU53" s="69"/>
      <c r="BV53" s="69">
        <v>0</v>
      </c>
      <c r="BW53" s="72"/>
      <c r="BX53" s="65">
        <f>COUNT(B53:BW53)</f>
        <v>10</v>
      </c>
      <c r="BY53" s="66">
        <f>SUM(B54:CA54)</f>
        <v>53</v>
      </c>
      <c r="BZ53" s="109"/>
      <c r="CA53" s="120"/>
      <c r="CB53" s="120"/>
      <c r="CC53" s="114"/>
      <c r="CD53" s="41"/>
      <c r="CE53" s="41"/>
      <c r="CF53" s="41"/>
      <c r="CG53" s="41"/>
      <c r="CH53" s="41"/>
      <c r="CI53" s="41"/>
      <c r="CJ53" s="41"/>
      <c r="CK53" s="41"/>
      <c r="CL53" s="41"/>
      <c r="CM53" s="41"/>
      <c r="CN53" s="41"/>
      <c r="CO53" s="41"/>
      <c r="CP53" s="41"/>
      <c r="CQ53" s="41"/>
      <c r="CR53" s="41"/>
      <c r="CS53" s="41"/>
    </row>
    <row r="54" spans="1:97" s="8" customFormat="1" ht="16.8" x14ac:dyDescent="0.3">
      <c r="A54" s="74"/>
      <c r="B54" s="69">
        <v>5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>
        <v>6</v>
      </c>
      <c r="T54" s="69"/>
      <c r="U54" s="69"/>
      <c r="V54" s="69"/>
      <c r="W54" s="69">
        <v>5</v>
      </c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>
        <v>5</v>
      </c>
      <c r="AN54" s="69"/>
      <c r="AO54" s="69">
        <v>5</v>
      </c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>
        <v>5</v>
      </c>
      <c r="BD54" s="69"/>
      <c r="BE54" s="69">
        <v>6</v>
      </c>
      <c r="BF54" s="69">
        <v>5</v>
      </c>
      <c r="BG54" s="69"/>
      <c r="BH54" s="69"/>
      <c r="BI54" s="69"/>
      <c r="BJ54" s="69"/>
      <c r="BK54" s="69"/>
      <c r="BL54" s="69"/>
      <c r="BM54" s="69"/>
      <c r="BN54" s="69"/>
      <c r="BO54" s="69">
        <v>5</v>
      </c>
      <c r="BP54" s="69"/>
      <c r="BQ54" s="69"/>
      <c r="BR54" s="69"/>
      <c r="BS54" s="69"/>
      <c r="BT54" s="69"/>
      <c r="BU54" s="69"/>
      <c r="BV54" s="69">
        <v>6</v>
      </c>
      <c r="BW54" s="72"/>
      <c r="BX54" s="65"/>
      <c r="BY54" s="66"/>
      <c r="BZ54" s="109"/>
      <c r="CA54" s="120"/>
      <c r="CB54" s="120"/>
      <c r="CC54" s="114"/>
      <c r="CD54" s="41"/>
      <c r="CE54" s="41"/>
      <c r="CF54" s="41"/>
      <c r="CG54" s="41"/>
      <c r="CH54" s="41"/>
      <c r="CI54" s="41"/>
      <c r="CJ54" s="41"/>
      <c r="CK54" s="41"/>
      <c r="CL54" s="41"/>
      <c r="CM54" s="41"/>
      <c r="CN54" s="41"/>
      <c r="CO54" s="41"/>
      <c r="CP54" s="41"/>
      <c r="CQ54" s="41"/>
      <c r="CR54" s="41"/>
      <c r="CS54" s="41"/>
    </row>
    <row r="55" spans="1:97" s="8" customFormat="1" ht="16.8" x14ac:dyDescent="0.3">
      <c r="A55" s="74" t="s">
        <v>222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>
        <v>10</v>
      </c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72"/>
      <c r="BX55" s="65">
        <f>COUNT(B55:U55)</f>
        <v>1</v>
      </c>
      <c r="BY55" s="66">
        <f>SUM(B56:CA56)</f>
        <v>5</v>
      </c>
      <c r="BZ55" s="109"/>
      <c r="CA55" s="120"/>
      <c r="CB55" s="120"/>
      <c r="CC55" s="114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</row>
    <row r="56" spans="1:97" s="8" customFormat="1" ht="16.8" x14ac:dyDescent="0.3">
      <c r="A56" s="74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>
        <v>5</v>
      </c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72"/>
      <c r="BX56" s="65"/>
      <c r="BY56" s="66"/>
      <c r="BZ56" s="109"/>
      <c r="CA56" s="120"/>
      <c r="CB56" s="120"/>
      <c r="CC56" s="114"/>
      <c r="CD56" s="41"/>
      <c r="CE56" s="41"/>
      <c r="CF56" s="41"/>
      <c r="CG56" s="41"/>
      <c r="CH56" s="41"/>
      <c r="CI56" s="41"/>
      <c r="CJ56" s="41"/>
      <c r="CK56" s="41"/>
      <c r="CL56" s="41"/>
      <c r="CM56" s="41"/>
      <c r="CN56" s="41"/>
      <c r="CO56" s="41"/>
      <c r="CP56" s="41"/>
      <c r="CQ56" s="41"/>
      <c r="CR56" s="41"/>
      <c r="CS56" s="41"/>
    </row>
    <row r="57" spans="1:97" s="8" customFormat="1" ht="16.8" hidden="1" x14ac:dyDescent="0.3">
      <c r="A57" s="74" t="s">
        <v>41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72"/>
      <c r="BX57" s="65">
        <f>COUNT(B57:D57)</f>
        <v>0</v>
      </c>
      <c r="BY57" s="66">
        <f>SUM(B58:D58)</f>
        <v>0</v>
      </c>
      <c r="BZ57" s="109"/>
      <c r="CA57" s="120"/>
      <c r="CB57" s="120"/>
      <c r="CC57" s="114"/>
      <c r="CD57" s="41"/>
      <c r="CE57" s="41"/>
      <c r="CF57" s="41"/>
      <c r="CG57" s="41"/>
      <c r="CH57" s="41"/>
      <c r="CI57" s="41"/>
      <c r="CJ57" s="41"/>
      <c r="CK57" s="41"/>
      <c r="CL57" s="41"/>
      <c r="CM57" s="41"/>
      <c r="CN57" s="41"/>
      <c r="CO57" s="41"/>
      <c r="CP57" s="41"/>
      <c r="CQ57" s="41"/>
      <c r="CR57" s="41"/>
      <c r="CS57" s="41"/>
    </row>
    <row r="58" spans="1:97" s="8" customFormat="1" ht="16.8" hidden="1" x14ac:dyDescent="0.3">
      <c r="A58" s="74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72"/>
      <c r="BX58" s="65"/>
      <c r="BY58" s="66"/>
      <c r="BZ58" s="109"/>
      <c r="CA58" s="120"/>
      <c r="CB58" s="120"/>
      <c r="CC58" s="114"/>
      <c r="CD58" s="41"/>
      <c r="CE58" s="41"/>
      <c r="CF58" s="41"/>
      <c r="CG58" s="41"/>
      <c r="CH58" s="41"/>
      <c r="CI58" s="41"/>
      <c r="CJ58" s="41"/>
      <c r="CK58" s="41"/>
      <c r="CL58" s="41"/>
      <c r="CM58" s="41"/>
      <c r="CN58" s="41"/>
      <c r="CO58" s="41"/>
      <c r="CP58" s="41"/>
      <c r="CQ58" s="41"/>
      <c r="CR58" s="41"/>
      <c r="CS58" s="41"/>
    </row>
    <row r="59" spans="1:97" s="8" customFormat="1" ht="16.8" x14ac:dyDescent="0.3">
      <c r="A59" s="74" t="s">
        <v>192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>
        <v>0</v>
      </c>
      <c r="P59" s="69"/>
      <c r="Q59" s="69"/>
      <c r="R59" s="69">
        <v>0</v>
      </c>
      <c r="S59" s="69"/>
      <c r="T59" s="69">
        <v>13</v>
      </c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>
        <v>10</v>
      </c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72"/>
      <c r="BX59" s="65">
        <f>COUNT(B59:BW59)</f>
        <v>4</v>
      </c>
      <c r="BY59" s="66">
        <f>SUM(B60:BX60)</f>
        <v>20</v>
      </c>
      <c r="BZ59" s="109"/>
      <c r="CA59" s="120"/>
      <c r="CB59" s="120"/>
      <c r="CC59" s="114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</row>
    <row r="60" spans="1:97" s="8" customFormat="1" ht="16.8" x14ac:dyDescent="0.3">
      <c r="A60" s="74"/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>
        <v>5</v>
      </c>
      <c r="P60" s="69"/>
      <c r="Q60" s="69"/>
      <c r="R60" s="69">
        <v>5</v>
      </c>
      <c r="S60" s="69"/>
      <c r="T60" s="69">
        <v>5</v>
      </c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>
        <v>5</v>
      </c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72"/>
      <c r="BX60" s="65"/>
      <c r="BY60" s="66"/>
      <c r="BZ60" s="109"/>
      <c r="CA60" s="120"/>
      <c r="CB60" s="120"/>
      <c r="CC60" s="114"/>
      <c r="CD60" s="41"/>
      <c r="CE60" s="41"/>
      <c r="CF60" s="41"/>
      <c r="CG60" s="41"/>
      <c r="CH60" s="41"/>
      <c r="CI60" s="41"/>
      <c r="CJ60" s="41"/>
      <c r="CK60" s="41"/>
      <c r="CL60" s="41"/>
      <c r="CM60" s="41"/>
      <c r="CN60" s="41"/>
      <c r="CO60" s="41"/>
      <c r="CP60" s="41"/>
      <c r="CQ60" s="41"/>
      <c r="CR60" s="41"/>
      <c r="CS60" s="41"/>
    </row>
    <row r="61" spans="1:97" s="11" customFormat="1" ht="16.8" x14ac:dyDescent="0.3">
      <c r="A61" s="57" t="s">
        <v>65</v>
      </c>
      <c r="B61" s="59"/>
      <c r="C61" s="59"/>
      <c r="D61" s="59"/>
      <c r="E61" s="59">
        <v>10</v>
      </c>
      <c r="F61" s="59">
        <v>16</v>
      </c>
      <c r="G61" s="59">
        <v>15</v>
      </c>
      <c r="H61" s="59">
        <v>8</v>
      </c>
      <c r="I61" s="59">
        <v>7</v>
      </c>
      <c r="J61" s="59">
        <v>9</v>
      </c>
      <c r="K61" s="59">
        <v>15</v>
      </c>
      <c r="L61" s="59"/>
      <c r="M61" s="59"/>
      <c r="N61" s="59">
        <v>12</v>
      </c>
      <c r="O61" s="59"/>
      <c r="P61" s="59">
        <v>12</v>
      </c>
      <c r="Q61" s="59">
        <v>31</v>
      </c>
      <c r="R61" s="59"/>
      <c r="S61" s="59">
        <v>19</v>
      </c>
      <c r="T61" s="59">
        <v>17</v>
      </c>
      <c r="U61" s="59"/>
      <c r="V61" s="59">
        <v>11</v>
      </c>
      <c r="W61" s="59">
        <v>8</v>
      </c>
      <c r="X61" s="59">
        <v>11</v>
      </c>
      <c r="Y61" s="59">
        <v>13</v>
      </c>
      <c r="Z61" s="59">
        <v>13</v>
      </c>
      <c r="AA61" s="59">
        <v>11</v>
      </c>
      <c r="AB61" s="59">
        <v>7</v>
      </c>
      <c r="AC61" s="59">
        <v>15</v>
      </c>
      <c r="AD61" s="59">
        <v>13</v>
      </c>
      <c r="AE61" s="59"/>
      <c r="AF61" s="59">
        <v>8</v>
      </c>
      <c r="AG61" s="59"/>
      <c r="AH61" s="59">
        <v>7</v>
      </c>
      <c r="AI61" s="59">
        <v>28</v>
      </c>
      <c r="AJ61" s="59"/>
      <c r="AK61" s="59">
        <v>10</v>
      </c>
      <c r="AL61" s="59"/>
      <c r="AM61" s="59">
        <v>12</v>
      </c>
      <c r="AN61" s="59">
        <v>15</v>
      </c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>
        <v>6</v>
      </c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>
        <v>12</v>
      </c>
      <c r="BT61" s="59"/>
      <c r="BU61" s="59"/>
      <c r="BV61" s="59"/>
      <c r="BW61" s="72"/>
      <c r="BX61" s="60"/>
      <c r="BY61" s="61"/>
      <c r="BZ61" s="107"/>
      <c r="CA61" s="131"/>
      <c r="CB61" s="131"/>
      <c r="CC61" s="51"/>
      <c r="CD61" s="47"/>
      <c r="CE61" s="47"/>
      <c r="CF61" s="47"/>
      <c r="CG61" s="47"/>
      <c r="CH61" s="47"/>
      <c r="CI61" s="47"/>
      <c r="CJ61" s="47"/>
      <c r="CK61" s="47"/>
      <c r="CL61" s="47"/>
      <c r="CM61" s="47"/>
      <c r="CN61" s="47"/>
      <c r="CO61" s="47"/>
      <c r="CP61" s="47"/>
      <c r="CQ61" s="47"/>
      <c r="CR61" s="47"/>
      <c r="CS61" s="47"/>
    </row>
    <row r="62" spans="1:97" s="8" customFormat="1" ht="16.8" x14ac:dyDescent="0.3">
      <c r="A62" s="74" t="s">
        <v>50</v>
      </c>
      <c r="B62" s="69"/>
      <c r="C62" s="69"/>
      <c r="D62" s="69"/>
      <c r="E62" s="69"/>
      <c r="F62" s="69"/>
      <c r="G62" s="69"/>
      <c r="H62" s="69"/>
      <c r="I62" s="69"/>
      <c r="J62" s="69"/>
      <c r="K62" s="69">
        <v>11</v>
      </c>
      <c r="L62" s="69"/>
      <c r="M62" s="69"/>
      <c r="N62" s="69"/>
      <c r="O62" s="69"/>
      <c r="P62" s="69"/>
      <c r="Q62" s="69"/>
      <c r="R62" s="69">
        <v>0</v>
      </c>
      <c r="S62" s="69">
        <v>2</v>
      </c>
      <c r="T62" s="69"/>
      <c r="U62" s="69"/>
      <c r="V62" s="69"/>
      <c r="W62" s="69"/>
      <c r="X62" s="69"/>
      <c r="Y62" s="69"/>
      <c r="Z62" s="69">
        <v>1</v>
      </c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>
        <v>1</v>
      </c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>
        <v>0</v>
      </c>
      <c r="BA62" s="69">
        <v>0</v>
      </c>
      <c r="BB62" s="69">
        <v>0</v>
      </c>
      <c r="BC62" s="69"/>
      <c r="BD62" s="69"/>
      <c r="BE62" s="69">
        <v>0</v>
      </c>
      <c r="BF62" s="69"/>
      <c r="BG62" s="69">
        <v>0</v>
      </c>
      <c r="BH62" s="69">
        <v>0</v>
      </c>
      <c r="BI62" s="69"/>
      <c r="BJ62" s="69">
        <v>0</v>
      </c>
      <c r="BK62" s="69"/>
      <c r="BL62" s="69"/>
      <c r="BM62" s="69"/>
      <c r="BN62" s="69"/>
      <c r="BO62" s="69"/>
      <c r="BP62" s="69"/>
      <c r="BQ62" s="69"/>
      <c r="BR62" s="69">
        <v>0</v>
      </c>
      <c r="BS62" s="69"/>
      <c r="BT62" s="69">
        <v>0</v>
      </c>
      <c r="BU62" s="69"/>
      <c r="BV62" s="69">
        <v>0</v>
      </c>
      <c r="BW62" s="72"/>
      <c r="BX62" s="65">
        <f>COUNT(B62:BW62)</f>
        <v>15</v>
      </c>
      <c r="BY62" s="66">
        <f>SUM(B63:BX63)</f>
        <v>104</v>
      </c>
      <c r="BZ62" s="109"/>
      <c r="CA62" s="120"/>
      <c r="CB62" s="120"/>
      <c r="CC62" s="114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1"/>
      <c r="CS62" s="41"/>
    </row>
    <row r="63" spans="1:97" s="8" customFormat="1" ht="16.8" x14ac:dyDescent="0.3">
      <c r="A63" s="76"/>
      <c r="B63" s="69"/>
      <c r="C63" s="69"/>
      <c r="D63" s="69"/>
      <c r="E63" s="69"/>
      <c r="F63" s="69"/>
      <c r="G63" s="69"/>
      <c r="H63" s="69"/>
      <c r="I63" s="69"/>
      <c r="J63" s="69"/>
      <c r="K63" s="69">
        <v>5</v>
      </c>
      <c r="L63" s="69"/>
      <c r="M63" s="69"/>
      <c r="N63" s="69"/>
      <c r="O63" s="69"/>
      <c r="P63" s="69"/>
      <c r="Q63" s="69"/>
      <c r="R63" s="69">
        <v>5</v>
      </c>
      <c r="S63" s="96">
        <v>8</v>
      </c>
      <c r="T63" s="69"/>
      <c r="U63" s="69"/>
      <c r="V63" s="69"/>
      <c r="W63" s="69"/>
      <c r="X63" s="69"/>
      <c r="Y63" s="69"/>
      <c r="Z63" s="96">
        <v>9</v>
      </c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96">
        <v>9</v>
      </c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>
        <v>5</v>
      </c>
      <c r="BA63" s="69">
        <v>5</v>
      </c>
      <c r="BB63" s="96">
        <v>9</v>
      </c>
      <c r="BC63" s="69"/>
      <c r="BD63" s="69"/>
      <c r="BE63" s="96">
        <v>9</v>
      </c>
      <c r="BF63" s="69"/>
      <c r="BG63" s="96">
        <v>11</v>
      </c>
      <c r="BH63" s="96">
        <v>8</v>
      </c>
      <c r="BI63" s="69"/>
      <c r="BJ63" s="69">
        <v>5</v>
      </c>
      <c r="BK63" s="69"/>
      <c r="BL63" s="69"/>
      <c r="BM63" s="69"/>
      <c r="BN63" s="69"/>
      <c r="BO63" s="69"/>
      <c r="BP63" s="69"/>
      <c r="BQ63" s="69"/>
      <c r="BR63" s="96">
        <v>5</v>
      </c>
      <c r="BS63" s="69"/>
      <c r="BT63" s="96">
        <v>5</v>
      </c>
      <c r="BU63" s="69"/>
      <c r="BV63" s="96">
        <v>6</v>
      </c>
      <c r="BW63" s="72"/>
      <c r="BX63" s="65"/>
      <c r="BY63" s="66"/>
      <c r="BZ63" s="109"/>
      <c r="CA63" s="120"/>
      <c r="CB63" s="120"/>
      <c r="CC63" s="114"/>
      <c r="CD63" s="41"/>
      <c r="CE63" s="41"/>
      <c r="CF63" s="41"/>
      <c r="CG63" s="41"/>
      <c r="CH63" s="41"/>
      <c r="CI63" s="41"/>
      <c r="CJ63" s="41"/>
      <c r="CK63" s="41"/>
      <c r="CL63" s="41"/>
      <c r="CM63" s="41"/>
      <c r="CN63" s="41"/>
      <c r="CO63" s="41"/>
      <c r="CP63" s="41"/>
      <c r="CQ63" s="41"/>
      <c r="CR63" s="41"/>
      <c r="CS63" s="41"/>
    </row>
    <row r="64" spans="1:97" s="9" customFormat="1" ht="16.8" x14ac:dyDescent="0.3">
      <c r="A64" s="74" t="s">
        <v>90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>
        <v>0</v>
      </c>
      <c r="M64" s="69"/>
      <c r="N64" s="69"/>
      <c r="O64" s="69"/>
      <c r="P64" s="69"/>
      <c r="Q64" s="69"/>
      <c r="R64" s="69"/>
      <c r="S64" s="69"/>
      <c r="T64" s="69">
        <v>2</v>
      </c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>
        <v>6</v>
      </c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72"/>
      <c r="BX64" s="65">
        <f>COUNT(B64:BW64)</f>
        <v>3</v>
      </c>
      <c r="BY64" s="66">
        <f>SUM(B65:BX65)</f>
        <v>19</v>
      </c>
      <c r="BZ64" s="110"/>
      <c r="CA64" s="120"/>
      <c r="CB64" s="120"/>
      <c r="CC64" s="52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</row>
    <row r="65" spans="1:97" s="9" customFormat="1" ht="16.8" x14ac:dyDescent="0.3">
      <c r="A65" s="75"/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>
        <v>5</v>
      </c>
      <c r="M65" s="69"/>
      <c r="N65" s="69"/>
      <c r="O65" s="69"/>
      <c r="P65" s="69"/>
      <c r="Q65" s="69"/>
      <c r="R65" s="69"/>
      <c r="S65" s="69"/>
      <c r="T65" s="69">
        <v>8</v>
      </c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>
        <v>6</v>
      </c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72"/>
      <c r="BX65" s="65"/>
      <c r="BY65" s="66"/>
      <c r="BZ65" s="110"/>
      <c r="CA65" s="120"/>
      <c r="CB65" s="120"/>
      <c r="CC65" s="52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</row>
    <row r="66" spans="1:97" s="8" customFormat="1" ht="16.8" x14ac:dyDescent="0.3">
      <c r="A66" s="74" t="s">
        <v>44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>
        <v>0</v>
      </c>
      <c r="P66" s="69"/>
      <c r="Q66" s="69"/>
      <c r="R66" s="69">
        <v>0</v>
      </c>
      <c r="S66" s="69"/>
      <c r="T66" s="69">
        <v>7</v>
      </c>
      <c r="U66" s="69"/>
      <c r="V66" s="69"/>
      <c r="W66" s="69"/>
      <c r="X66" s="69"/>
      <c r="Y66" s="69"/>
      <c r="Z66" s="69">
        <v>7</v>
      </c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>
        <v>12</v>
      </c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>
        <v>0</v>
      </c>
      <c r="BS66" s="69"/>
      <c r="BT66" s="69"/>
      <c r="BU66" s="69"/>
      <c r="BV66" s="69"/>
      <c r="BW66" s="72"/>
      <c r="BX66" s="65">
        <f>COUNT(B66:BW66)</f>
        <v>6</v>
      </c>
      <c r="BY66" s="66">
        <f>SUM(B67:BX67)</f>
        <v>30</v>
      </c>
      <c r="BZ66" s="109"/>
      <c r="CA66" s="120"/>
      <c r="CB66" s="120"/>
      <c r="CC66" s="114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</row>
    <row r="67" spans="1:97" s="8" customFormat="1" ht="16.8" x14ac:dyDescent="0.3">
      <c r="A67" s="74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>
        <v>5</v>
      </c>
      <c r="P67" s="69"/>
      <c r="Q67" s="69"/>
      <c r="R67" s="69">
        <v>5</v>
      </c>
      <c r="S67" s="69"/>
      <c r="T67" s="69">
        <v>5</v>
      </c>
      <c r="U67" s="69"/>
      <c r="V67" s="69"/>
      <c r="W67" s="69"/>
      <c r="X67" s="69"/>
      <c r="Y67" s="69"/>
      <c r="Z67" s="69">
        <v>5</v>
      </c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>
        <v>5</v>
      </c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>
        <v>5</v>
      </c>
      <c r="BS67" s="69"/>
      <c r="BT67" s="69"/>
      <c r="BU67" s="69"/>
      <c r="BV67" s="69"/>
      <c r="BW67" s="72"/>
      <c r="BX67" s="65"/>
      <c r="BY67" s="66"/>
      <c r="BZ67" s="109"/>
      <c r="CA67" s="120"/>
      <c r="CB67" s="120"/>
      <c r="CC67" s="114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</row>
    <row r="68" spans="1:97" s="8" customFormat="1" ht="16.8" x14ac:dyDescent="0.3">
      <c r="A68" s="74" t="s">
        <v>8</v>
      </c>
      <c r="B68" s="69"/>
      <c r="C68" s="69"/>
      <c r="D68" s="69"/>
      <c r="E68" s="69">
        <v>5</v>
      </c>
      <c r="F68" s="69">
        <v>8</v>
      </c>
      <c r="G68" s="69">
        <v>6</v>
      </c>
      <c r="H68" s="69"/>
      <c r="I68" s="69">
        <v>4</v>
      </c>
      <c r="J68" s="69"/>
      <c r="K68" s="69">
        <v>9</v>
      </c>
      <c r="L68" s="69"/>
      <c r="M68" s="69">
        <v>0</v>
      </c>
      <c r="N68" s="69">
        <v>6</v>
      </c>
      <c r="O68" s="69"/>
      <c r="P68" s="69">
        <v>2</v>
      </c>
      <c r="Q68" s="69">
        <v>17</v>
      </c>
      <c r="R68" s="69"/>
      <c r="S68" s="69">
        <v>8</v>
      </c>
      <c r="T68" s="69"/>
      <c r="U68" s="69"/>
      <c r="V68" s="69"/>
      <c r="W68" s="69">
        <v>3</v>
      </c>
      <c r="X68" s="69">
        <v>6</v>
      </c>
      <c r="Y68" s="69"/>
      <c r="Z68" s="69">
        <v>5</v>
      </c>
      <c r="AA68" s="69">
        <v>6</v>
      </c>
      <c r="AB68" s="69"/>
      <c r="AC68" s="69">
        <v>5</v>
      </c>
      <c r="AD68" s="69">
        <v>6</v>
      </c>
      <c r="AE68" s="69"/>
      <c r="AF68" s="69">
        <v>3</v>
      </c>
      <c r="AG68" s="69"/>
      <c r="AH68" s="69"/>
      <c r="AI68" s="69">
        <v>9</v>
      </c>
      <c r="AJ68" s="69"/>
      <c r="AK68" s="69">
        <v>7</v>
      </c>
      <c r="AL68" s="69"/>
      <c r="AM68" s="69"/>
      <c r="AN68" s="69"/>
      <c r="AO68" s="69"/>
      <c r="AP68" s="69"/>
      <c r="AQ68" s="69"/>
      <c r="AR68" s="69">
        <v>0</v>
      </c>
      <c r="AS68" s="69"/>
      <c r="AT68" s="69"/>
      <c r="AU68" s="69"/>
      <c r="AV68" s="69">
        <v>0</v>
      </c>
      <c r="AW68" s="69"/>
      <c r="AX68" s="69"/>
      <c r="AY68" s="69"/>
      <c r="AZ68" s="69"/>
      <c r="BA68" s="69"/>
      <c r="BB68" s="69"/>
      <c r="BC68" s="69"/>
      <c r="BD68" s="69"/>
      <c r="BE68" s="69">
        <v>0</v>
      </c>
      <c r="BF68" s="69"/>
      <c r="BG68" s="69">
        <v>0</v>
      </c>
      <c r="BH68" s="69"/>
      <c r="BI68" s="69">
        <v>0</v>
      </c>
      <c r="BJ68" s="69"/>
      <c r="BK68" s="69"/>
      <c r="BL68" s="69"/>
      <c r="BM68" s="69"/>
      <c r="BN68" s="69"/>
      <c r="BO68" s="69"/>
      <c r="BP68" s="69"/>
      <c r="BQ68" s="69"/>
      <c r="BR68" s="69"/>
      <c r="BS68" s="69">
        <v>7</v>
      </c>
      <c r="BT68" s="69"/>
      <c r="BU68" s="69"/>
      <c r="BV68" s="69">
        <v>0</v>
      </c>
      <c r="BW68" s="72"/>
      <c r="BX68" s="65">
        <f>COUNT(B68:BW68)</f>
        <v>26</v>
      </c>
      <c r="BY68" s="66">
        <f>SUM(B69:BX69)</f>
        <v>154</v>
      </c>
      <c r="BZ68" s="109"/>
      <c r="CA68" s="120"/>
      <c r="CB68" s="120"/>
      <c r="CC68" s="114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</row>
    <row r="69" spans="1:97" s="8" customFormat="1" ht="16.8" x14ac:dyDescent="0.3">
      <c r="A69" s="74"/>
      <c r="B69" s="69"/>
      <c r="C69" s="69"/>
      <c r="D69" s="69"/>
      <c r="E69" s="96">
        <v>6</v>
      </c>
      <c r="F69" s="96">
        <v>6</v>
      </c>
      <c r="G69" s="96">
        <v>6</v>
      </c>
      <c r="H69" s="69"/>
      <c r="I69" s="69">
        <v>5</v>
      </c>
      <c r="J69" s="69"/>
      <c r="K69" s="69">
        <v>5</v>
      </c>
      <c r="L69" s="69"/>
      <c r="M69" s="69">
        <v>5</v>
      </c>
      <c r="N69" s="96">
        <v>6</v>
      </c>
      <c r="O69" s="69"/>
      <c r="P69" s="96">
        <v>8</v>
      </c>
      <c r="Q69" s="69">
        <v>5</v>
      </c>
      <c r="R69" s="69"/>
      <c r="S69" s="96">
        <v>6</v>
      </c>
      <c r="T69" s="69"/>
      <c r="U69" s="69"/>
      <c r="V69" s="69"/>
      <c r="W69" s="69">
        <v>6</v>
      </c>
      <c r="X69" s="69">
        <v>5</v>
      </c>
      <c r="Y69" s="69"/>
      <c r="Z69" s="69">
        <v>6</v>
      </c>
      <c r="AA69" s="69">
        <v>5</v>
      </c>
      <c r="AB69" s="69"/>
      <c r="AC69" s="96">
        <v>7</v>
      </c>
      <c r="AD69" s="69">
        <v>6</v>
      </c>
      <c r="AE69" s="69"/>
      <c r="AF69" s="69">
        <v>6</v>
      </c>
      <c r="AG69" s="69"/>
      <c r="AH69" s="69"/>
      <c r="AI69" s="96">
        <v>7</v>
      </c>
      <c r="AJ69" s="69"/>
      <c r="AK69" s="69">
        <v>5</v>
      </c>
      <c r="AL69" s="69"/>
      <c r="AM69" s="69"/>
      <c r="AN69" s="69"/>
      <c r="AO69" s="69"/>
      <c r="AP69" s="69"/>
      <c r="AQ69" s="69"/>
      <c r="AR69" s="69">
        <v>6</v>
      </c>
      <c r="AS69" s="69"/>
      <c r="AT69" s="69"/>
      <c r="AU69" s="69"/>
      <c r="AV69" s="69">
        <v>6</v>
      </c>
      <c r="AW69" s="69"/>
      <c r="AX69" s="69"/>
      <c r="AY69" s="69"/>
      <c r="AZ69" s="69"/>
      <c r="BA69" s="69"/>
      <c r="BB69" s="69"/>
      <c r="BC69" s="69"/>
      <c r="BD69" s="69"/>
      <c r="BE69" s="96">
        <v>7</v>
      </c>
      <c r="BF69" s="69"/>
      <c r="BG69" s="96">
        <v>7</v>
      </c>
      <c r="BH69" s="69"/>
      <c r="BI69" s="69">
        <v>6</v>
      </c>
      <c r="BJ69" s="69"/>
      <c r="BK69" s="69"/>
      <c r="BL69" s="69"/>
      <c r="BM69" s="69"/>
      <c r="BN69" s="69"/>
      <c r="BO69" s="69"/>
      <c r="BP69" s="69"/>
      <c r="BQ69" s="69"/>
      <c r="BR69" s="69"/>
      <c r="BS69" s="69">
        <v>5</v>
      </c>
      <c r="BT69" s="69"/>
      <c r="BU69" s="69"/>
      <c r="BV69" s="69">
        <v>6</v>
      </c>
      <c r="BW69" s="72"/>
      <c r="BX69" s="65"/>
      <c r="BY69" s="66"/>
      <c r="BZ69" s="109"/>
      <c r="CA69" s="120"/>
      <c r="CB69" s="120"/>
      <c r="CC69" s="114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</row>
    <row r="70" spans="1:97" s="8" customFormat="1" ht="16.8" x14ac:dyDescent="0.3">
      <c r="A70" s="74" t="s">
        <v>197</v>
      </c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>
        <v>9</v>
      </c>
      <c r="T70" s="69"/>
      <c r="U70" s="69"/>
      <c r="V70" s="69">
        <v>7</v>
      </c>
      <c r="W70" s="69"/>
      <c r="X70" s="69"/>
      <c r="Y70" s="69"/>
      <c r="Z70" s="69">
        <v>10</v>
      </c>
      <c r="AA70" s="69">
        <v>10</v>
      </c>
      <c r="AB70" s="69">
        <v>6</v>
      </c>
      <c r="AC70" s="69">
        <v>11</v>
      </c>
      <c r="AD70" s="69">
        <v>10</v>
      </c>
      <c r="AE70" s="69"/>
      <c r="AF70" s="69">
        <v>2</v>
      </c>
      <c r="AG70" s="69"/>
      <c r="AH70" s="69">
        <v>5</v>
      </c>
      <c r="AI70" s="69"/>
      <c r="AJ70" s="69"/>
      <c r="AK70" s="69">
        <v>4</v>
      </c>
      <c r="AL70" s="69">
        <v>0</v>
      </c>
      <c r="AM70" s="69">
        <v>3</v>
      </c>
      <c r="AN70" s="69"/>
      <c r="AO70" s="69"/>
      <c r="AP70" s="69">
        <v>0</v>
      </c>
      <c r="AQ70" s="69"/>
      <c r="AR70" s="69"/>
      <c r="AS70" s="69"/>
      <c r="AT70" s="69"/>
      <c r="AU70" s="69"/>
      <c r="AV70" s="69"/>
      <c r="AW70" s="69"/>
      <c r="AX70" s="69"/>
      <c r="AY70" s="69">
        <v>1</v>
      </c>
      <c r="AZ70" s="69">
        <v>0</v>
      </c>
      <c r="BA70" s="69"/>
      <c r="BB70" s="69">
        <v>0</v>
      </c>
      <c r="BC70" s="69"/>
      <c r="BD70" s="69"/>
      <c r="BE70" s="69">
        <v>0</v>
      </c>
      <c r="BF70" s="69">
        <v>0</v>
      </c>
      <c r="BG70" s="69">
        <v>0</v>
      </c>
      <c r="BH70" s="69"/>
      <c r="BI70" s="69">
        <v>0</v>
      </c>
      <c r="BJ70" s="69"/>
      <c r="BK70" s="69">
        <v>0</v>
      </c>
      <c r="BL70" s="69"/>
      <c r="BM70" s="69">
        <v>0</v>
      </c>
      <c r="BN70" s="69"/>
      <c r="BO70" s="69"/>
      <c r="BP70" s="69">
        <v>0</v>
      </c>
      <c r="BQ70" s="69">
        <v>0</v>
      </c>
      <c r="BR70" s="69">
        <v>0</v>
      </c>
      <c r="BS70" s="69">
        <v>11</v>
      </c>
      <c r="BT70" s="69"/>
      <c r="BU70" s="69">
        <v>0</v>
      </c>
      <c r="BV70" s="69">
        <v>0</v>
      </c>
      <c r="BW70" s="72"/>
      <c r="BX70" s="65">
        <f>COUNT(B70:BW70)</f>
        <v>28</v>
      </c>
      <c r="BY70" s="66">
        <f>SUM(B71:BX71)</f>
        <v>174</v>
      </c>
      <c r="BZ70" s="109"/>
      <c r="CA70" s="120"/>
      <c r="CB70" s="120"/>
      <c r="CC70" s="114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</row>
    <row r="71" spans="1:97" s="8" customFormat="1" ht="16.8" x14ac:dyDescent="0.3">
      <c r="A71" s="74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>
        <v>6</v>
      </c>
      <c r="T71" s="69"/>
      <c r="U71" s="69"/>
      <c r="V71" s="69">
        <v>5</v>
      </c>
      <c r="W71" s="69"/>
      <c r="X71" s="69"/>
      <c r="Y71" s="69"/>
      <c r="Z71" s="69">
        <v>5</v>
      </c>
      <c r="AA71" s="69">
        <v>5</v>
      </c>
      <c r="AB71" s="69">
        <v>5</v>
      </c>
      <c r="AC71" s="69">
        <v>5</v>
      </c>
      <c r="AD71" s="69">
        <v>5</v>
      </c>
      <c r="AE71" s="69"/>
      <c r="AF71" s="96">
        <v>7</v>
      </c>
      <c r="AG71" s="69"/>
      <c r="AH71" s="69">
        <v>5</v>
      </c>
      <c r="AI71" s="69"/>
      <c r="AJ71" s="69"/>
      <c r="AK71" s="69">
        <v>6</v>
      </c>
      <c r="AL71" s="96">
        <v>7</v>
      </c>
      <c r="AM71" s="69">
        <v>7</v>
      </c>
      <c r="AN71" s="69"/>
      <c r="AO71" s="69"/>
      <c r="AP71" s="69">
        <v>7</v>
      </c>
      <c r="AQ71" s="69"/>
      <c r="AR71" s="69"/>
      <c r="AS71" s="69"/>
      <c r="AT71" s="69"/>
      <c r="AU71" s="69"/>
      <c r="AV71" s="69"/>
      <c r="AW71" s="69"/>
      <c r="AX71" s="69"/>
      <c r="AY71" s="96">
        <v>8</v>
      </c>
      <c r="AZ71" s="69">
        <v>5</v>
      </c>
      <c r="BA71" s="69"/>
      <c r="BB71" s="69">
        <v>7</v>
      </c>
      <c r="BC71" s="69"/>
      <c r="BD71" s="69"/>
      <c r="BE71" s="96">
        <v>8</v>
      </c>
      <c r="BF71" s="69">
        <v>5</v>
      </c>
      <c r="BG71" s="96">
        <v>8</v>
      </c>
      <c r="BH71" s="69"/>
      <c r="BI71" s="96">
        <v>8</v>
      </c>
      <c r="BJ71" s="69"/>
      <c r="BK71" s="96">
        <v>7</v>
      </c>
      <c r="BL71" s="69"/>
      <c r="BM71" s="96">
        <v>8</v>
      </c>
      <c r="BN71" s="69"/>
      <c r="BO71" s="69"/>
      <c r="BP71" s="96">
        <v>7</v>
      </c>
      <c r="BQ71" s="96">
        <v>7</v>
      </c>
      <c r="BR71" s="69">
        <v>5</v>
      </c>
      <c r="BS71" s="69">
        <v>5</v>
      </c>
      <c r="BT71" s="69"/>
      <c r="BU71" s="69">
        <v>5</v>
      </c>
      <c r="BV71" s="69">
        <v>6</v>
      </c>
      <c r="BW71" s="72"/>
      <c r="BX71" s="65"/>
      <c r="BY71" s="66"/>
      <c r="BZ71" s="109"/>
      <c r="CA71" s="120"/>
      <c r="CB71" s="120"/>
      <c r="CC71" s="114"/>
      <c r="CD71" s="41"/>
      <c r="CE71" s="41"/>
      <c r="CF71" s="41"/>
      <c r="CG71" s="41"/>
      <c r="CH71" s="41"/>
      <c r="CI71" s="41"/>
      <c r="CJ71" s="41"/>
      <c r="CK71" s="41"/>
      <c r="CL71" s="41"/>
      <c r="CM71" s="41"/>
      <c r="CN71" s="41"/>
      <c r="CO71" s="41"/>
      <c r="CP71" s="41"/>
      <c r="CQ71" s="41"/>
      <c r="CR71" s="41"/>
      <c r="CS71" s="41"/>
    </row>
    <row r="72" spans="1:97" s="8" customFormat="1" ht="16.8" hidden="1" x14ac:dyDescent="0.3">
      <c r="A72" s="74" t="s">
        <v>74</v>
      </c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72"/>
      <c r="BX72" s="65">
        <f>COUNT(B72:D72)</f>
        <v>0</v>
      </c>
      <c r="BY72" s="66">
        <f>SUM(B73:D73)</f>
        <v>0</v>
      </c>
      <c r="BZ72" s="109"/>
      <c r="CA72" s="120"/>
      <c r="CB72" s="120"/>
      <c r="CC72" s="114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</row>
    <row r="73" spans="1:97" s="8" customFormat="1" ht="16.8" hidden="1" x14ac:dyDescent="0.3">
      <c r="A73" s="74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72"/>
      <c r="BX73" s="65"/>
      <c r="BY73" s="66"/>
      <c r="BZ73" s="109"/>
      <c r="CA73" s="120"/>
      <c r="CB73" s="120"/>
      <c r="CC73" s="114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</row>
    <row r="74" spans="1:97" s="8" customFormat="1" ht="16.8" x14ac:dyDescent="0.3">
      <c r="A74" s="74" t="s">
        <v>54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>
        <v>10</v>
      </c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>
        <v>10</v>
      </c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>
        <v>0</v>
      </c>
      <c r="BM74" s="69"/>
      <c r="BN74" s="69"/>
      <c r="BO74" s="69"/>
      <c r="BP74" s="69"/>
      <c r="BQ74" s="69"/>
      <c r="BR74" s="69">
        <v>0</v>
      </c>
      <c r="BS74" s="69"/>
      <c r="BT74" s="69"/>
      <c r="BU74" s="69"/>
      <c r="BV74" s="69">
        <v>0</v>
      </c>
      <c r="BW74" s="72"/>
      <c r="BX74" s="65">
        <f>COUNT(B74:BW74)</f>
        <v>5</v>
      </c>
      <c r="BY74" s="66">
        <f>SUM(B75:BX75)</f>
        <v>25</v>
      </c>
      <c r="BZ74" s="109"/>
      <c r="CA74" s="120"/>
      <c r="CB74" s="120"/>
      <c r="CC74" s="114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</row>
    <row r="75" spans="1:97" s="8" customFormat="1" ht="16.8" x14ac:dyDescent="0.3">
      <c r="A75" s="74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>
        <v>5</v>
      </c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>
        <v>5</v>
      </c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>
        <v>5</v>
      </c>
      <c r="BM75" s="69"/>
      <c r="BN75" s="69"/>
      <c r="BO75" s="69"/>
      <c r="BP75" s="69"/>
      <c r="BQ75" s="69"/>
      <c r="BR75" s="69">
        <v>5</v>
      </c>
      <c r="BS75" s="69"/>
      <c r="BT75" s="69"/>
      <c r="BU75" s="69"/>
      <c r="BV75" s="69">
        <v>5</v>
      </c>
      <c r="BW75" s="72"/>
      <c r="BX75" s="65"/>
      <c r="BY75" s="66"/>
      <c r="BZ75" s="109"/>
      <c r="CA75" s="120"/>
      <c r="CB75" s="120"/>
      <c r="CC75" s="114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</row>
    <row r="76" spans="1:97" s="8" customFormat="1" ht="16.8" x14ac:dyDescent="0.3">
      <c r="A76" s="74" t="s">
        <v>9</v>
      </c>
      <c r="B76" s="69"/>
      <c r="C76" s="69">
        <v>0</v>
      </c>
      <c r="D76" s="69"/>
      <c r="E76" s="69"/>
      <c r="F76" s="69"/>
      <c r="G76" s="69"/>
      <c r="H76" s="69"/>
      <c r="I76" s="69"/>
      <c r="J76" s="69"/>
      <c r="K76" s="69"/>
      <c r="L76" s="69">
        <v>0</v>
      </c>
      <c r="M76" s="69"/>
      <c r="N76" s="69"/>
      <c r="O76" s="69"/>
      <c r="P76" s="69"/>
      <c r="Q76" s="69"/>
      <c r="R76" s="69">
        <v>0</v>
      </c>
      <c r="S76" s="69"/>
      <c r="T76" s="69">
        <v>12</v>
      </c>
      <c r="U76" s="69"/>
      <c r="V76" s="69"/>
      <c r="W76" s="69"/>
      <c r="X76" s="69"/>
      <c r="Y76" s="69"/>
      <c r="Z76" s="69">
        <v>13</v>
      </c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>
        <v>11</v>
      </c>
      <c r="AO76" s="69"/>
      <c r="AP76" s="69"/>
      <c r="AQ76" s="69">
        <v>0</v>
      </c>
      <c r="AR76" s="69"/>
      <c r="AS76" s="69"/>
      <c r="AT76" s="69"/>
      <c r="AU76" s="69">
        <v>0</v>
      </c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>
        <v>0</v>
      </c>
      <c r="BS76" s="69"/>
      <c r="BT76" s="69"/>
      <c r="BU76" s="69"/>
      <c r="BV76" s="69">
        <v>0</v>
      </c>
      <c r="BW76" s="72"/>
      <c r="BX76" s="65">
        <f>COUNT(B76:BW76)</f>
        <v>10</v>
      </c>
      <c r="BY76" s="66">
        <f>SUM(B77:BX77)</f>
        <v>50</v>
      </c>
      <c r="BZ76" s="109"/>
      <c r="CA76" s="120"/>
      <c r="CB76" s="120"/>
      <c r="CC76" s="114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</row>
    <row r="77" spans="1:97" s="8" customFormat="1" ht="16.8" x14ac:dyDescent="0.3">
      <c r="A77" s="74"/>
      <c r="B77" s="69"/>
      <c r="C77" s="69">
        <v>5</v>
      </c>
      <c r="D77" s="69"/>
      <c r="E77" s="69"/>
      <c r="F77" s="69"/>
      <c r="G77" s="69"/>
      <c r="H77" s="69"/>
      <c r="I77" s="69"/>
      <c r="J77" s="69"/>
      <c r="K77" s="69"/>
      <c r="L77" s="69">
        <v>5</v>
      </c>
      <c r="M77" s="69"/>
      <c r="N77" s="69"/>
      <c r="O77" s="69"/>
      <c r="P77" s="69"/>
      <c r="Q77" s="69"/>
      <c r="R77" s="69">
        <v>5</v>
      </c>
      <c r="S77" s="69"/>
      <c r="T77" s="69">
        <v>5</v>
      </c>
      <c r="U77" s="69"/>
      <c r="V77" s="69"/>
      <c r="W77" s="69"/>
      <c r="X77" s="69"/>
      <c r="Y77" s="69"/>
      <c r="Z77" s="69">
        <v>5</v>
      </c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>
        <v>5</v>
      </c>
      <c r="AO77" s="69"/>
      <c r="AP77" s="69"/>
      <c r="AQ77" s="69">
        <v>5</v>
      </c>
      <c r="AR77" s="69"/>
      <c r="AS77" s="69"/>
      <c r="AT77" s="69"/>
      <c r="AU77" s="69">
        <v>5</v>
      </c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>
        <v>5</v>
      </c>
      <c r="BS77" s="69"/>
      <c r="BT77" s="69"/>
      <c r="BU77" s="69"/>
      <c r="BV77" s="69">
        <v>5</v>
      </c>
      <c r="BW77" s="72"/>
      <c r="BX77" s="65"/>
      <c r="BY77" s="66"/>
      <c r="BZ77" s="109"/>
      <c r="CA77" s="120"/>
      <c r="CB77" s="120"/>
      <c r="CC77" s="114"/>
      <c r="CD77" s="41"/>
      <c r="CE77" s="41"/>
      <c r="CF77" s="41"/>
      <c r="CG77" s="41"/>
      <c r="CH77" s="41"/>
      <c r="CI77" s="41"/>
      <c r="CJ77" s="41"/>
      <c r="CK77" s="41"/>
      <c r="CL77" s="41"/>
      <c r="CM77" s="41"/>
      <c r="CN77" s="41"/>
      <c r="CO77" s="41"/>
      <c r="CP77" s="41"/>
      <c r="CQ77" s="41"/>
      <c r="CR77" s="41"/>
      <c r="CS77" s="41"/>
    </row>
    <row r="78" spans="1:97" s="8" customFormat="1" ht="16.8" x14ac:dyDescent="0.3">
      <c r="A78" s="74" t="s">
        <v>277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>
        <v>0</v>
      </c>
      <c r="BS78" s="69"/>
      <c r="BT78" s="69"/>
      <c r="BU78" s="69"/>
      <c r="BV78" s="69"/>
      <c r="BW78" s="72"/>
      <c r="BX78" s="65">
        <f>COUNT(B78:BW78)</f>
        <v>1</v>
      </c>
      <c r="BY78" s="66">
        <f>SUM(B79:BX79)</f>
        <v>5</v>
      </c>
      <c r="BZ78" s="109"/>
      <c r="CA78" s="120"/>
      <c r="CB78" s="120"/>
      <c r="CC78" s="114"/>
      <c r="CD78" s="41"/>
      <c r="CE78" s="41"/>
      <c r="CF78" s="41"/>
      <c r="CG78" s="41"/>
      <c r="CH78" s="41"/>
      <c r="CI78" s="41"/>
      <c r="CJ78" s="41"/>
      <c r="CK78" s="41"/>
      <c r="CL78" s="41"/>
      <c r="CM78" s="41"/>
      <c r="CN78" s="41"/>
      <c r="CO78" s="41"/>
      <c r="CP78" s="41"/>
      <c r="CQ78" s="41"/>
      <c r="CR78" s="41"/>
      <c r="CS78" s="41"/>
    </row>
    <row r="79" spans="1:97" s="8" customFormat="1" ht="16.8" x14ac:dyDescent="0.3">
      <c r="A79" s="74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>
        <v>5</v>
      </c>
      <c r="BS79" s="69"/>
      <c r="BT79" s="69"/>
      <c r="BU79" s="69"/>
      <c r="BV79" s="69"/>
      <c r="BW79" s="72"/>
      <c r="BX79" s="65"/>
      <c r="BY79" s="66"/>
      <c r="BZ79" s="109"/>
      <c r="CA79" s="120"/>
      <c r="CB79" s="120"/>
      <c r="CC79" s="114"/>
      <c r="CD79" s="41"/>
      <c r="CE79" s="41"/>
      <c r="CF79" s="41"/>
      <c r="CG79" s="41"/>
      <c r="CH79" s="41"/>
      <c r="CI79" s="41"/>
      <c r="CJ79" s="41"/>
      <c r="CK79" s="41"/>
      <c r="CL79" s="41"/>
      <c r="CM79" s="41"/>
      <c r="CN79" s="41"/>
      <c r="CO79" s="41"/>
      <c r="CP79" s="41"/>
      <c r="CQ79" s="41"/>
      <c r="CR79" s="41"/>
      <c r="CS79" s="41"/>
    </row>
    <row r="80" spans="1:97" s="8" customFormat="1" ht="16.8" x14ac:dyDescent="0.3">
      <c r="A80" s="74" t="s">
        <v>91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>
        <v>0</v>
      </c>
      <c r="AO80" s="69"/>
      <c r="AP80" s="69"/>
      <c r="AQ80" s="69"/>
      <c r="AR80" s="69"/>
      <c r="AS80" s="69"/>
      <c r="AT80" s="69">
        <v>0</v>
      </c>
      <c r="AU80" s="69"/>
      <c r="AV80" s="69"/>
      <c r="AW80" s="69"/>
      <c r="AX80" s="69">
        <v>0</v>
      </c>
      <c r="AY80" s="69"/>
      <c r="AZ80" s="69"/>
      <c r="BA80" s="69"/>
      <c r="BB80" s="69">
        <v>0</v>
      </c>
      <c r="BC80" s="69"/>
      <c r="BD80" s="69"/>
      <c r="BE80" s="69"/>
      <c r="BF80" s="69"/>
      <c r="BG80" s="69">
        <v>0</v>
      </c>
      <c r="BH80" s="69"/>
      <c r="BI80" s="69"/>
      <c r="BJ80" s="69"/>
      <c r="BK80" s="69"/>
      <c r="BL80" s="69"/>
      <c r="BM80" s="69">
        <v>0</v>
      </c>
      <c r="BN80" s="69"/>
      <c r="BO80" s="69"/>
      <c r="BP80" s="69">
        <v>0</v>
      </c>
      <c r="BQ80" s="69"/>
      <c r="BR80" s="69"/>
      <c r="BS80" s="69"/>
      <c r="BT80" s="69"/>
      <c r="BU80" s="69"/>
      <c r="BV80" s="69"/>
      <c r="BW80" s="72"/>
      <c r="BX80" s="65">
        <f>COUNT(B80:BW80)</f>
        <v>7</v>
      </c>
      <c r="BY80" s="66">
        <f>SUM(B81:BX81)</f>
        <v>39</v>
      </c>
      <c r="BZ80" s="109"/>
      <c r="CA80" s="120"/>
      <c r="CB80" s="120"/>
      <c r="CC80" s="114"/>
      <c r="CD80" s="41"/>
      <c r="CE80" s="41"/>
      <c r="CF80" s="41"/>
      <c r="CG80" s="41"/>
      <c r="CH80" s="41"/>
      <c r="CI80" s="41"/>
      <c r="CJ80" s="41"/>
      <c r="CK80" s="41"/>
      <c r="CL80" s="41"/>
      <c r="CM80" s="41"/>
      <c r="CN80" s="41"/>
      <c r="CO80" s="41"/>
      <c r="CP80" s="41"/>
      <c r="CQ80" s="41"/>
      <c r="CR80" s="41"/>
      <c r="CS80" s="41"/>
    </row>
    <row r="81" spans="1:97" s="8" customFormat="1" ht="16.8" x14ac:dyDescent="0.3">
      <c r="A81" s="74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>
        <v>5</v>
      </c>
      <c r="AO81" s="69"/>
      <c r="AP81" s="69"/>
      <c r="AQ81" s="69"/>
      <c r="AR81" s="69"/>
      <c r="AS81" s="69"/>
      <c r="AT81" s="69">
        <v>6</v>
      </c>
      <c r="AU81" s="69"/>
      <c r="AV81" s="69"/>
      <c r="AW81" s="69"/>
      <c r="AX81" s="69">
        <v>6</v>
      </c>
      <c r="AY81" s="69"/>
      <c r="AZ81" s="69"/>
      <c r="BA81" s="69"/>
      <c r="BB81" s="69">
        <v>6</v>
      </c>
      <c r="BC81" s="69"/>
      <c r="BD81" s="69"/>
      <c r="BE81" s="69"/>
      <c r="BF81" s="69"/>
      <c r="BG81" s="69">
        <v>5</v>
      </c>
      <c r="BH81" s="69"/>
      <c r="BI81" s="69"/>
      <c r="BJ81" s="69"/>
      <c r="BK81" s="69"/>
      <c r="BL81" s="69"/>
      <c r="BM81" s="69">
        <v>5</v>
      </c>
      <c r="BN81" s="69"/>
      <c r="BO81" s="69"/>
      <c r="BP81" s="69">
        <v>6</v>
      </c>
      <c r="BQ81" s="69"/>
      <c r="BR81" s="69"/>
      <c r="BS81" s="69"/>
      <c r="BT81" s="69"/>
      <c r="BU81" s="69"/>
      <c r="BV81" s="69"/>
      <c r="BW81" s="72"/>
      <c r="BX81" s="65"/>
      <c r="BY81" s="66"/>
      <c r="BZ81" s="109"/>
      <c r="CA81" s="120"/>
      <c r="CB81" s="120"/>
      <c r="CC81" s="114"/>
      <c r="CD81" s="41"/>
      <c r="CE81" s="41"/>
      <c r="CF81" s="41"/>
      <c r="CG81" s="41"/>
      <c r="CH81" s="41"/>
      <c r="CI81" s="41"/>
      <c r="CJ81" s="41"/>
      <c r="CK81" s="41"/>
      <c r="CL81" s="41"/>
      <c r="CM81" s="41"/>
      <c r="CN81" s="41"/>
      <c r="CO81" s="41"/>
      <c r="CP81" s="41"/>
      <c r="CQ81" s="41"/>
      <c r="CR81" s="41"/>
      <c r="CS81" s="41"/>
    </row>
    <row r="82" spans="1:97" s="8" customFormat="1" ht="16.8" x14ac:dyDescent="0.3">
      <c r="A82" s="74" t="s">
        <v>3</v>
      </c>
      <c r="B82" s="69"/>
      <c r="C82" s="69">
        <v>0</v>
      </c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72"/>
      <c r="BX82" s="65">
        <f>COUNT(B82:D82)</f>
        <v>1</v>
      </c>
      <c r="BY82" s="66">
        <f>SUM(B83:D83)</f>
        <v>5</v>
      </c>
      <c r="BZ82" s="109"/>
      <c r="CA82" s="120"/>
      <c r="CB82" s="120"/>
      <c r="CC82" s="114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</row>
    <row r="83" spans="1:97" s="8" customFormat="1" ht="16.8" x14ac:dyDescent="0.3">
      <c r="A83" s="74"/>
      <c r="B83" s="69"/>
      <c r="C83" s="69">
        <v>5</v>
      </c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72"/>
      <c r="BX83" s="65"/>
      <c r="BY83" s="66"/>
      <c r="BZ83" s="109"/>
      <c r="CA83" s="120"/>
      <c r="CB83" s="120"/>
      <c r="CC83" s="114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</row>
    <row r="84" spans="1:97" s="8" customFormat="1" ht="16.8" x14ac:dyDescent="0.3">
      <c r="A84" s="74" t="s">
        <v>86</v>
      </c>
      <c r="B84" s="69"/>
      <c r="C84" s="69"/>
      <c r="D84" s="69"/>
      <c r="E84" s="69"/>
      <c r="F84" s="69"/>
      <c r="G84" s="69"/>
      <c r="H84" s="69"/>
      <c r="I84" s="69"/>
      <c r="J84" s="69"/>
      <c r="K84" s="69">
        <v>10</v>
      </c>
      <c r="L84" s="69"/>
      <c r="M84" s="69"/>
      <c r="N84" s="69"/>
      <c r="O84" s="69"/>
      <c r="P84" s="69"/>
      <c r="Q84" s="69"/>
      <c r="R84" s="69"/>
      <c r="S84" s="69"/>
      <c r="T84" s="69">
        <v>8</v>
      </c>
      <c r="U84" s="69"/>
      <c r="V84" s="69"/>
      <c r="W84" s="69"/>
      <c r="X84" s="69"/>
      <c r="Y84" s="69"/>
      <c r="Z84" s="69">
        <v>9</v>
      </c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>
        <v>7</v>
      </c>
      <c r="AO84" s="69">
        <v>0</v>
      </c>
      <c r="AP84" s="69"/>
      <c r="AQ84" s="69"/>
      <c r="AR84" s="69"/>
      <c r="AS84" s="69"/>
      <c r="AT84" s="69"/>
      <c r="AU84" s="69">
        <v>0</v>
      </c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>
        <v>0</v>
      </c>
      <c r="BS84" s="69"/>
      <c r="BT84" s="69"/>
      <c r="BU84" s="69"/>
      <c r="BV84" s="69">
        <v>0</v>
      </c>
      <c r="BW84" s="72"/>
      <c r="BX84" s="65">
        <f>COUNT(B84:BW84)</f>
        <v>8</v>
      </c>
      <c r="BY84" s="66">
        <f>SUM(B85:BX85)</f>
        <v>42</v>
      </c>
      <c r="BZ84" s="109"/>
      <c r="CA84" s="120"/>
      <c r="CB84" s="120"/>
      <c r="CC84" s="114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</row>
    <row r="85" spans="1:97" s="8" customFormat="1" ht="16.8" x14ac:dyDescent="0.3">
      <c r="A85" s="74"/>
      <c r="B85" s="69"/>
      <c r="C85" s="69"/>
      <c r="D85" s="69"/>
      <c r="E85" s="69"/>
      <c r="F85" s="69"/>
      <c r="G85" s="69"/>
      <c r="H85" s="69"/>
      <c r="I85" s="69"/>
      <c r="J85" s="69"/>
      <c r="K85" s="69">
        <v>5</v>
      </c>
      <c r="L85" s="69"/>
      <c r="M85" s="69"/>
      <c r="N85" s="69"/>
      <c r="O85" s="69"/>
      <c r="P85" s="69"/>
      <c r="Q85" s="69"/>
      <c r="R85" s="69"/>
      <c r="S85" s="69"/>
      <c r="T85" s="69">
        <v>5</v>
      </c>
      <c r="U85" s="69"/>
      <c r="V85" s="69"/>
      <c r="W85" s="69"/>
      <c r="X85" s="69"/>
      <c r="Y85" s="69"/>
      <c r="Z85" s="69">
        <v>5</v>
      </c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>
        <v>6</v>
      </c>
      <c r="AO85" s="69">
        <v>5</v>
      </c>
      <c r="AP85" s="69"/>
      <c r="AQ85" s="69"/>
      <c r="AR85" s="69"/>
      <c r="AS85" s="69"/>
      <c r="AT85" s="69"/>
      <c r="AU85" s="69">
        <v>5</v>
      </c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>
        <v>5</v>
      </c>
      <c r="BS85" s="69"/>
      <c r="BT85" s="69"/>
      <c r="BU85" s="69"/>
      <c r="BV85" s="69">
        <v>6</v>
      </c>
      <c r="BW85" s="72"/>
      <c r="BX85" s="65"/>
      <c r="BY85" s="66"/>
      <c r="BZ85" s="109"/>
      <c r="CA85" s="120"/>
      <c r="CB85" s="120"/>
      <c r="CC85" s="114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</row>
    <row r="86" spans="1:97" s="8" customFormat="1" ht="16.8" x14ac:dyDescent="0.3">
      <c r="A86" s="74" t="s">
        <v>87</v>
      </c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>
        <v>14</v>
      </c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>
        <v>0</v>
      </c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72"/>
      <c r="BX86" s="65">
        <f>COUNT(B86:BW86)</f>
        <v>2</v>
      </c>
      <c r="BY86" s="66">
        <f>SUM(B87:BX87)</f>
        <v>10</v>
      </c>
      <c r="BZ86" s="109"/>
      <c r="CA86" s="120"/>
      <c r="CB86" s="120"/>
      <c r="CC86" s="114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</row>
    <row r="87" spans="1:97" s="8" customFormat="1" ht="16.8" x14ac:dyDescent="0.3">
      <c r="A87" s="74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>
        <v>5</v>
      </c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>
        <v>5</v>
      </c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72"/>
      <c r="BX87" s="65"/>
      <c r="BY87" s="66"/>
      <c r="BZ87" s="109"/>
      <c r="CA87" s="120"/>
      <c r="CB87" s="120"/>
      <c r="CC87" s="114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</row>
    <row r="88" spans="1:97" s="11" customFormat="1" ht="16.8" x14ac:dyDescent="0.3">
      <c r="A88" s="57" t="s">
        <v>66</v>
      </c>
      <c r="B88" s="59"/>
      <c r="C88" s="59"/>
      <c r="D88" s="59"/>
      <c r="E88" s="59">
        <v>13</v>
      </c>
      <c r="F88" s="59">
        <v>18</v>
      </c>
      <c r="G88" s="59">
        <v>22</v>
      </c>
      <c r="H88" s="59">
        <v>14</v>
      </c>
      <c r="I88" s="59">
        <v>18</v>
      </c>
      <c r="J88" s="59">
        <v>15</v>
      </c>
      <c r="K88" s="59">
        <v>15</v>
      </c>
      <c r="L88" s="59"/>
      <c r="M88" s="59"/>
      <c r="N88" s="59">
        <v>19</v>
      </c>
      <c r="O88" s="59"/>
      <c r="P88" s="59">
        <v>16</v>
      </c>
      <c r="Q88" s="59">
        <v>31</v>
      </c>
      <c r="R88" s="59"/>
      <c r="S88" s="59">
        <v>11</v>
      </c>
      <c r="T88" s="59">
        <v>9</v>
      </c>
      <c r="U88" s="59"/>
      <c r="V88" s="59">
        <v>20</v>
      </c>
      <c r="W88" s="59">
        <v>13</v>
      </c>
      <c r="X88" s="59">
        <v>9</v>
      </c>
      <c r="Y88" s="59">
        <v>14</v>
      </c>
      <c r="Z88" s="59">
        <v>16</v>
      </c>
      <c r="AA88" s="59">
        <v>12</v>
      </c>
      <c r="AB88" s="59">
        <v>7</v>
      </c>
      <c r="AC88" s="59">
        <v>18</v>
      </c>
      <c r="AD88" s="59">
        <v>14</v>
      </c>
      <c r="AE88" s="59"/>
      <c r="AF88" s="59"/>
      <c r="AG88" s="59"/>
      <c r="AH88" s="59">
        <v>14</v>
      </c>
      <c r="AI88" s="59">
        <v>26</v>
      </c>
      <c r="AJ88" s="59"/>
      <c r="AK88" s="59">
        <v>9</v>
      </c>
      <c r="AL88" s="59"/>
      <c r="AM88" s="59">
        <v>14</v>
      </c>
      <c r="AN88" s="59">
        <v>9</v>
      </c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>
        <v>13</v>
      </c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9">
        <v>8</v>
      </c>
      <c r="BT88" s="59"/>
      <c r="BU88" s="59"/>
      <c r="BV88" s="59"/>
      <c r="BW88" s="72"/>
      <c r="BX88" s="60"/>
      <c r="BY88" s="61"/>
      <c r="BZ88" s="107"/>
      <c r="CA88" s="131"/>
      <c r="CB88" s="131"/>
      <c r="CC88" s="51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7"/>
      <c r="CP88" s="47"/>
      <c r="CQ88" s="47"/>
      <c r="CR88" s="47"/>
      <c r="CS88" s="47"/>
    </row>
    <row r="89" spans="1:97" s="9" customFormat="1" ht="16.8" x14ac:dyDescent="0.3">
      <c r="A89" s="74" t="s">
        <v>55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>
        <v>7</v>
      </c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>
        <v>5</v>
      </c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>
        <v>0</v>
      </c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  <c r="BM89" s="69"/>
      <c r="BN89" s="69"/>
      <c r="BO89" s="69">
        <v>0</v>
      </c>
      <c r="BP89" s="69"/>
      <c r="BQ89" s="69"/>
      <c r="BR89" s="69"/>
      <c r="BS89" s="69"/>
      <c r="BT89" s="69"/>
      <c r="BU89" s="69"/>
      <c r="BV89" s="69"/>
      <c r="BW89" s="72"/>
      <c r="BX89" s="65">
        <f>COUNT(B89:BW89)</f>
        <v>4</v>
      </c>
      <c r="BY89" s="66">
        <f>SUM(B90:BX90)</f>
        <v>20</v>
      </c>
      <c r="BZ89" s="109"/>
      <c r="CA89" s="120"/>
      <c r="CB89" s="120"/>
      <c r="CC89" s="52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</row>
    <row r="90" spans="1:97" s="9" customFormat="1" ht="16.8" x14ac:dyDescent="0.3">
      <c r="A90" s="75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>
        <v>5</v>
      </c>
      <c r="U90" s="69"/>
      <c r="V90" s="69"/>
      <c r="W90" s="69"/>
      <c r="X90" s="69"/>
      <c r="Y90" s="69"/>
      <c r="Z90" s="69"/>
      <c r="AA90" s="69"/>
      <c r="AB90" s="69"/>
      <c r="AC90" s="69"/>
      <c r="AD90" s="69"/>
      <c r="AE90" s="69"/>
      <c r="AF90" s="69"/>
      <c r="AG90" s="69"/>
      <c r="AH90" s="69"/>
      <c r="AI90" s="69"/>
      <c r="AJ90" s="69"/>
      <c r="AK90" s="69"/>
      <c r="AL90" s="69"/>
      <c r="AM90" s="69"/>
      <c r="AN90" s="69">
        <v>5</v>
      </c>
      <c r="AO90" s="69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>
        <v>5</v>
      </c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  <c r="BM90" s="69"/>
      <c r="BN90" s="69"/>
      <c r="BO90" s="69">
        <v>5</v>
      </c>
      <c r="BP90" s="69"/>
      <c r="BQ90" s="69"/>
      <c r="BR90" s="69"/>
      <c r="BS90" s="69"/>
      <c r="BT90" s="69"/>
      <c r="BU90" s="69"/>
      <c r="BV90" s="69"/>
      <c r="BW90" s="72"/>
      <c r="BX90" s="65"/>
      <c r="BY90" s="66"/>
      <c r="BZ90" s="109"/>
      <c r="CA90" s="120"/>
      <c r="CB90" s="120"/>
      <c r="CC90" s="52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</row>
    <row r="91" spans="1:97" s="9" customFormat="1" ht="16.8" x14ac:dyDescent="0.3">
      <c r="A91" s="74" t="s">
        <v>5</v>
      </c>
      <c r="B91" s="69">
        <v>0</v>
      </c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>
        <v>0</v>
      </c>
      <c r="T91" s="69"/>
      <c r="U91" s="69"/>
      <c r="V91" s="69"/>
      <c r="W91" s="69"/>
      <c r="X91" s="69"/>
      <c r="Y91" s="69"/>
      <c r="Z91" s="69">
        <v>0</v>
      </c>
      <c r="AA91" s="69"/>
      <c r="AB91" s="69"/>
      <c r="AC91" s="69"/>
      <c r="AD91" s="69"/>
      <c r="AE91" s="69"/>
      <c r="AF91" s="69"/>
      <c r="AG91" s="69"/>
      <c r="AH91" s="69"/>
      <c r="AI91" s="69"/>
      <c r="AJ91" s="69"/>
      <c r="AK91" s="69"/>
      <c r="AL91" s="69"/>
      <c r="AM91" s="69">
        <v>0</v>
      </c>
      <c r="AN91" s="69"/>
      <c r="AO91" s="69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>
        <v>0</v>
      </c>
      <c r="BF91" s="69"/>
      <c r="BG91" s="69"/>
      <c r="BH91" s="69"/>
      <c r="BI91" s="69"/>
      <c r="BJ91" s="69"/>
      <c r="BK91" s="69">
        <v>0</v>
      </c>
      <c r="BL91" s="69"/>
      <c r="BM91" s="69"/>
      <c r="BN91" s="69"/>
      <c r="BO91" s="69"/>
      <c r="BP91" s="69"/>
      <c r="BQ91" s="69"/>
      <c r="BR91" s="69"/>
      <c r="BS91" s="69"/>
      <c r="BT91" s="69"/>
      <c r="BU91" s="69"/>
      <c r="BV91" s="69">
        <v>0</v>
      </c>
      <c r="BW91" s="72"/>
      <c r="BX91" s="65">
        <f>COUNT(B91:BW91)</f>
        <v>7</v>
      </c>
      <c r="BY91" s="66">
        <f>SUM(B92:BX92)</f>
        <v>35</v>
      </c>
      <c r="BZ91" s="109"/>
      <c r="CA91" s="120"/>
      <c r="CB91" s="120"/>
      <c r="CC91" s="52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</row>
    <row r="92" spans="1:97" s="9" customFormat="1" ht="16.8" x14ac:dyDescent="0.3">
      <c r="A92" s="74"/>
      <c r="B92" s="69">
        <v>5</v>
      </c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>
        <v>5</v>
      </c>
      <c r="T92" s="69"/>
      <c r="U92" s="69"/>
      <c r="V92" s="69"/>
      <c r="W92" s="69"/>
      <c r="X92" s="69"/>
      <c r="Y92" s="69"/>
      <c r="Z92" s="69">
        <v>5</v>
      </c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>
        <v>5</v>
      </c>
      <c r="AN92" s="69"/>
      <c r="AO92" s="69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>
        <v>5</v>
      </c>
      <c r="BF92" s="69"/>
      <c r="BG92" s="69"/>
      <c r="BH92" s="69"/>
      <c r="BI92" s="69"/>
      <c r="BJ92" s="69"/>
      <c r="BK92" s="69">
        <v>5</v>
      </c>
      <c r="BL92" s="69"/>
      <c r="BM92" s="69"/>
      <c r="BN92" s="69"/>
      <c r="BO92" s="69"/>
      <c r="BP92" s="69"/>
      <c r="BQ92" s="69"/>
      <c r="BR92" s="69"/>
      <c r="BS92" s="69"/>
      <c r="BT92" s="69"/>
      <c r="BU92" s="69"/>
      <c r="BV92" s="69">
        <v>5</v>
      </c>
      <c r="BW92" s="72"/>
      <c r="BX92" s="65"/>
      <c r="BY92" s="66"/>
      <c r="BZ92" s="109"/>
      <c r="CA92" s="120"/>
      <c r="CB92" s="120"/>
      <c r="CC92" s="52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</row>
    <row r="93" spans="1:97" s="9" customFormat="1" ht="16.8" x14ac:dyDescent="0.3">
      <c r="A93" s="74" t="s">
        <v>6</v>
      </c>
      <c r="B93" s="69">
        <v>0</v>
      </c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>
        <v>8</v>
      </c>
      <c r="T93" s="69"/>
      <c r="U93" s="69"/>
      <c r="V93" s="69"/>
      <c r="W93" s="69">
        <v>13</v>
      </c>
      <c r="X93" s="69"/>
      <c r="Y93" s="69"/>
      <c r="Z93" s="69">
        <v>16</v>
      </c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9"/>
      <c r="AO93" s="69">
        <v>0</v>
      </c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  <c r="BM93" s="69"/>
      <c r="BN93" s="69"/>
      <c r="BO93" s="69"/>
      <c r="BP93" s="69"/>
      <c r="BQ93" s="69"/>
      <c r="BR93" s="69"/>
      <c r="BS93" s="69"/>
      <c r="BT93" s="69"/>
      <c r="BU93" s="69"/>
      <c r="BV93" s="69"/>
      <c r="BW93" s="72"/>
      <c r="BX93" s="65">
        <f>COUNT(B93:BW93)</f>
        <v>5</v>
      </c>
      <c r="BY93" s="66">
        <f>SUM(B94:BX94)</f>
        <v>25</v>
      </c>
      <c r="BZ93" s="109"/>
      <c r="CA93" s="120"/>
      <c r="CB93" s="120"/>
      <c r="CC93" s="52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</row>
    <row r="94" spans="1:97" s="9" customFormat="1" ht="16.8" x14ac:dyDescent="0.3">
      <c r="A94" s="76"/>
      <c r="B94" s="69">
        <v>5</v>
      </c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>
        <v>5</v>
      </c>
      <c r="T94" s="69"/>
      <c r="U94" s="69"/>
      <c r="V94" s="69"/>
      <c r="W94" s="69">
        <v>5</v>
      </c>
      <c r="X94" s="69"/>
      <c r="Y94" s="69"/>
      <c r="Z94" s="69">
        <v>5</v>
      </c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9"/>
      <c r="AO94" s="69">
        <v>5</v>
      </c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  <c r="BM94" s="69"/>
      <c r="BN94" s="69"/>
      <c r="BO94" s="69"/>
      <c r="BP94" s="69"/>
      <c r="BQ94" s="69"/>
      <c r="BR94" s="69"/>
      <c r="BS94" s="69"/>
      <c r="BT94" s="69"/>
      <c r="BU94" s="69"/>
      <c r="BV94" s="69"/>
      <c r="BW94" s="72"/>
      <c r="BX94" s="65"/>
      <c r="BY94" s="66"/>
      <c r="BZ94" s="109"/>
      <c r="CA94" s="120"/>
      <c r="CB94" s="120"/>
      <c r="CC94" s="52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</row>
    <row r="95" spans="1:97" s="8" customFormat="1" ht="16.8" x14ac:dyDescent="0.3">
      <c r="A95" s="74" t="s">
        <v>7</v>
      </c>
      <c r="B95" s="69">
        <v>0</v>
      </c>
      <c r="C95" s="69"/>
      <c r="D95" s="69"/>
      <c r="E95" s="69">
        <v>2</v>
      </c>
      <c r="F95" s="69">
        <v>2</v>
      </c>
      <c r="G95" s="69">
        <v>2</v>
      </c>
      <c r="H95" s="69">
        <v>2</v>
      </c>
      <c r="I95" s="69">
        <v>2</v>
      </c>
      <c r="J95" s="69">
        <v>2</v>
      </c>
      <c r="K95" s="69"/>
      <c r="L95" s="69"/>
      <c r="M95" s="69"/>
      <c r="N95" s="69">
        <v>2</v>
      </c>
      <c r="O95" s="69"/>
      <c r="P95" s="69">
        <v>2</v>
      </c>
      <c r="Q95" s="69">
        <v>17</v>
      </c>
      <c r="R95" s="69"/>
      <c r="S95" s="69">
        <v>1</v>
      </c>
      <c r="T95" s="69"/>
      <c r="U95" s="69"/>
      <c r="V95" s="69">
        <v>2</v>
      </c>
      <c r="W95" s="69">
        <v>2</v>
      </c>
      <c r="X95" s="69">
        <v>2</v>
      </c>
      <c r="Y95" s="69">
        <v>2</v>
      </c>
      <c r="Z95" s="69">
        <v>1</v>
      </c>
      <c r="AA95" s="69">
        <v>2</v>
      </c>
      <c r="AB95" s="69"/>
      <c r="AC95" s="69">
        <v>3</v>
      </c>
      <c r="AD95" s="69">
        <v>3</v>
      </c>
      <c r="AE95" s="69"/>
      <c r="AF95" s="69"/>
      <c r="AG95" s="69"/>
      <c r="AH95" s="69"/>
      <c r="AI95" s="69">
        <v>10</v>
      </c>
      <c r="AJ95" s="69"/>
      <c r="AK95" s="69"/>
      <c r="AL95" s="69"/>
      <c r="AM95" s="69"/>
      <c r="AN95" s="69"/>
      <c r="AO95" s="69">
        <v>0</v>
      </c>
      <c r="AP95" s="69"/>
      <c r="AQ95" s="69"/>
      <c r="AR95" s="69"/>
      <c r="AS95" s="69"/>
      <c r="AT95" s="69"/>
      <c r="AU95" s="69"/>
      <c r="AV95" s="69"/>
      <c r="AW95" s="69"/>
      <c r="AX95" s="69"/>
      <c r="AY95" s="69">
        <v>3</v>
      </c>
      <c r="AZ95" s="69">
        <v>0</v>
      </c>
      <c r="BA95" s="69"/>
      <c r="BB95" s="69"/>
      <c r="BC95" s="69">
        <v>10</v>
      </c>
      <c r="BD95" s="69"/>
      <c r="BE95" s="69">
        <v>0</v>
      </c>
      <c r="BF95" s="69"/>
      <c r="BG95" s="69">
        <v>0</v>
      </c>
      <c r="BH95" s="69"/>
      <c r="BI95" s="69"/>
      <c r="BJ95" s="69">
        <v>0</v>
      </c>
      <c r="BK95" s="69">
        <v>0</v>
      </c>
      <c r="BL95" s="69"/>
      <c r="BM95" s="69"/>
      <c r="BN95" s="69"/>
      <c r="BO95" s="69"/>
      <c r="BP95" s="69"/>
      <c r="BQ95" s="69"/>
      <c r="BR95" s="69"/>
      <c r="BS95" s="69"/>
      <c r="BT95" s="69"/>
      <c r="BU95" s="69"/>
      <c r="BV95" s="69">
        <v>0</v>
      </c>
      <c r="BW95" s="72"/>
      <c r="BX95" s="65">
        <f>COUNT(B95:BW95)</f>
        <v>29</v>
      </c>
      <c r="BY95" s="66">
        <f>SUM(B96:BX96)</f>
        <v>210</v>
      </c>
      <c r="BZ95" s="109"/>
      <c r="CA95" s="120"/>
      <c r="CB95" s="120"/>
      <c r="CC95" s="114"/>
      <c r="CD95" s="41"/>
      <c r="CE95" s="41"/>
      <c r="CF95" s="41"/>
      <c r="CG95" s="41"/>
      <c r="CH95" s="41"/>
      <c r="CI95" s="41"/>
      <c r="CJ95" s="41"/>
      <c r="CK95" s="41"/>
      <c r="CL95" s="41"/>
      <c r="CM95" s="41"/>
      <c r="CN95" s="41"/>
      <c r="CO95" s="41"/>
      <c r="CP95" s="41"/>
      <c r="CQ95" s="41"/>
      <c r="CR95" s="41"/>
      <c r="CS95" s="41"/>
    </row>
    <row r="96" spans="1:97" s="8" customFormat="1" ht="16.8" x14ac:dyDescent="0.3">
      <c r="A96" s="76"/>
      <c r="B96" s="69">
        <v>5</v>
      </c>
      <c r="C96" s="69"/>
      <c r="D96" s="69"/>
      <c r="E96" s="69">
        <v>8</v>
      </c>
      <c r="F96" s="69">
        <v>8</v>
      </c>
      <c r="G96" s="96">
        <v>9</v>
      </c>
      <c r="H96" s="69">
        <v>8</v>
      </c>
      <c r="I96" s="69">
        <v>8</v>
      </c>
      <c r="J96" s="69">
        <v>8</v>
      </c>
      <c r="K96" s="69"/>
      <c r="L96" s="69"/>
      <c r="M96" s="69"/>
      <c r="N96" s="69">
        <v>8</v>
      </c>
      <c r="O96" s="69"/>
      <c r="P96" s="96">
        <v>8</v>
      </c>
      <c r="Q96" s="69">
        <v>5</v>
      </c>
      <c r="R96" s="69"/>
      <c r="S96" s="96">
        <v>9</v>
      </c>
      <c r="T96" s="69"/>
      <c r="U96" s="69"/>
      <c r="V96" s="96">
        <v>9</v>
      </c>
      <c r="W96" s="96">
        <v>8</v>
      </c>
      <c r="X96" s="69">
        <v>7</v>
      </c>
      <c r="Y96" s="96">
        <v>8</v>
      </c>
      <c r="Z96" s="96">
        <v>9</v>
      </c>
      <c r="AA96" s="96">
        <v>8</v>
      </c>
      <c r="AB96" s="69"/>
      <c r="AC96" s="69">
        <v>7</v>
      </c>
      <c r="AD96" s="69">
        <v>7</v>
      </c>
      <c r="AE96" s="69"/>
      <c r="AF96" s="69"/>
      <c r="AG96" s="69"/>
      <c r="AH96" s="69"/>
      <c r="AI96" s="69">
        <v>6</v>
      </c>
      <c r="AJ96" s="69"/>
      <c r="AK96" s="69"/>
      <c r="AL96" s="69"/>
      <c r="AM96" s="69"/>
      <c r="AN96" s="69"/>
      <c r="AO96" s="69">
        <v>5</v>
      </c>
      <c r="AP96" s="69"/>
      <c r="AQ96" s="69"/>
      <c r="AR96" s="69"/>
      <c r="AS96" s="69"/>
      <c r="AT96" s="69"/>
      <c r="AU96" s="69"/>
      <c r="AV96" s="69"/>
      <c r="AW96" s="69"/>
      <c r="AX96" s="69"/>
      <c r="AY96" s="69">
        <v>7</v>
      </c>
      <c r="AZ96" s="69">
        <v>5</v>
      </c>
      <c r="BA96" s="69"/>
      <c r="BB96" s="69"/>
      <c r="BC96" s="69">
        <v>5</v>
      </c>
      <c r="BD96" s="69"/>
      <c r="BE96" s="96">
        <v>8</v>
      </c>
      <c r="BF96" s="69"/>
      <c r="BG96" s="96">
        <v>9</v>
      </c>
      <c r="BH96" s="69"/>
      <c r="BI96" s="69"/>
      <c r="BJ96" s="69">
        <v>5</v>
      </c>
      <c r="BK96" s="69">
        <v>7</v>
      </c>
      <c r="BL96" s="69"/>
      <c r="BM96" s="69"/>
      <c r="BN96" s="69"/>
      <c r="BO96" s="69"/>
      <c r="BP96" s="69"/>
      <c r="BQ96" s="69"/>
      <c r="BR96" s="69"/>
      <c r="BS96" s="69"/>
      <c r="BT96" s="69"/>
      <c r="BU96" s="69"/>
      <c r="BV96" s="69">
        <v>6</v>
      </c>
      <c r="BW96" s="72"/>
      <c r="BX96" s="65"/>
      <c r="BY96" s="66"/>
      <c r="BZ96" s="109"/>
      <c r="CA96" s="120"/>
      <c r="CB96" s="120"/>
      <c r="CC96" s="114"/>
      <c r="CD96" s="41"/>
      <c r="CE96" s="41"/>
      <c r="CF96" s="41"/>
      <c r="CG96" s="41"/>
      <c r="CH96" s="41"/>
      <c r="CI96" s="41"/>
      <c r="CJ96" s="41"/>
      <c r="CK96" s="41"/>
      <c r="CL96" s="41"/>
      <c r="CM96" s="41"/>
      <c r="CN96" s="41"/>
      <c r="CO96" s="41"/>
      <c r="CP96" s="41"/>
      <c r="CQ96" s="41"/>
      <c r="CR96" s="41"/>
      <c r="CS96" s="41"/>
    </row>
    <row r="97" spans="1:97" s="8" customFormat="1" ht="16.8" x14ac:dyDescent="0.3">
      <c r="A97" s="74" t="s">
        <v>179</v>
      </c>
      <c r="B97" s="69">
        <v>0</v>
      </c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72"/>
      <c r="BX97" s="65">
        <f>COUNT(B97:D97)</f>
        <v>1</v>
      </c>
      <c r="BY97" s="66">
        <f>SUM(B98:D98)</f>
        <v>5</v>
      </c>
      <c r="BZ97" s="109"/>
      <c r="CA97" s="120"/>
      <c r="CB97" s="120"/>
      <c r="CC97" s="114"/>
      <c r="CD97" s="41"/>
      <c r="CE97" s="41"/>
      <c r="CF97" s="41"/>
      <c r="CG97" s="41"/>
      <c r="CH97" s="41"/>
      <c r="CI97" s="41"/>
      <c r="CJ97" s="41"/>
      <c r="CK97" s="41"/>
      <c r="CL97" s="41"/>
      <c r="CM97" s="41"/>
      <c r="CN97" s="41"/>
      <c r="CO97" s="41"/>
      <c r="CP97" s="41"/>
      <c r="CQ97" s="41"/>
      <c r="CR97" s="41"/>
      <c r="CS97" s="41"/>
    </row>
    <row r="98" spans="1:97" s="8" customFormat="1" ht="16.8" x14ac:dyDescent="0.3">
      <c r="A98" s="76"/>
      <c r="B98" s="69">
        <v>5</v>
      </c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/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  <c r="BM98" s="69"/>
      <c r="BN98" s="69"/>
      <c r="BO98" s="69"/>
      <c r="BP98" s="69"/>
      <c r="BQ98" s="69"/>
      <c r="BR98" s="69"/>
      <c r="BS98" s="69"/>
      <c r="BT98" s="69"/>
      <c r="BU98" s="69"/>
      <c r="BV98" s="69"/>
      <c r="BW98" s="72"/>
      <c r="BX98" s="65"/>
      <c r="BY98" s="66"/>
      <c r="BZ98" s="109"/>
      <c r="CA98" s="120"/>
      <c r="CB98" s="120"/>
      <c r="CC98" s="114"/>
      <c r="CD98" s="41"/>
      <c r="CE98" s="41"/>
      <c r="CF98" s="41"/>
      <c r="CG98" s="41"/>
      <c r="CH98" s="41"/>
      <c r="CI98" s="41"/>
      <c r="CJ98" s="41"/>
      <c r="CK98" s="41"/>
      <c r="CL98" s="41"/>
      <c r="CM98" s="41"/>
      <c r="CN98" s="41"/>
      <c r="CO98" s="41"/>
      <c r="CP98" s="41"/>
      <c r="CQ98" s="41"/>
      <c r="CR98" s="41"/>
      <c r="CS98" s="41"/>
    </row>
    <row r="99" spans="1:97" s="8" customFormat="1" ht="16.8" x14ac:dyDescent="0.3">
      <c r="A99" s="74" t="s">
        <v>89</v>
      </c>
      <c r="B99" s="69">
        <v>0</v>
      </c>
      <c r="C99" s="69"/>
      <c r="D99" s="69"/>
      <c r="E99" s="69"/>
      <c r="F99" s="69"/>
      <c r="G99" s="69"/>
      <c r="H99" s="69"/>
      <c r="I99" s="69"/>
      <c r="J99" s="69"/>
      <c r="K99" s="69">
        <v>0</v>
      </c>
      <c r="L99" s="69"/>
      <c r="M99" s="69"/>
      <c r="N99" s="69"/>
      <c r="O99" s="69"/>
      <c r="P99" s="69"/>
      <c r="Q99" s="69"/>
      <c r="R99" s="69"/>
      <c r="S99" s="69">
        <v>0</v>
      </c>
      <c r="T99" s="69"/>
      <c r="U99" s="69"/>
      <c r="V99" s="69"/>
      <c r="W99" s="69"/>
      <c r="X99" s="69"/>
      <c r="Y99" s="69"/>
      <c r="Z99" s="69">
        <v>0</v>
      </c>
      <c r="AA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>
        <v>0</v>
      </c>
      <c r="AN99" s="69"/>
      <c r="AO99" s="69">
        <v>0</v>
      </c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  <c r="BM99" s="69"/>
      <c r="BN99" s="69"/>
      <c r="BO99" s="69"/>
      <c r="BP99" s="69"/>
      <c r="BQ99" s="69"/>
      <c r="BR99" s="69">
        <v>0</v>
      </c>
      <c r="BS99" s="69"/>
      <c r="BT99" s="69"/>
      <c r="BU99" s="69"/>
      <c r="BV99" s="69">
        <v>0</v>
      </c>
      <c r="BW99" s="72"/>
      <c r="BX99" s="65">
        <f>COUNT(B99:BW99)</f>
        <v>8</v>
      </c>
      <c r="BY99" s="66">
        <f>SUM(B100:CA100)</f>
        <v>40</v>
      </c>
      <c r="BZ99" s="109"/>
      <c r="CA99" s="120"/>
      <c r="CB99" s="120"/>
      <c r="CC99" s="114"/>
      <c r="CD99" s="41"/>
      <c r="CE99" s="41"/>
      <c r="CF99" s="41"/>
      <c r="CG99" s="41"/>
      <c r="CH99" s="41"/>
      <c r="CI99" s="41"/>
      <c r="CJ99" s="41"/>
      <c r="CK99" s="41"/>
      <c r="CL99" s="41"/>
      <c r="CM99" s="41"/>
      <c r="CN99" s="41"/>
      <c r="CO99" s="41"/>
      <c r="CP99" s="41"/>
      <c r="CQ99" s="41"/>
      <c r="CR99" s="41"/>
      <c r="CS99" s="41"/>
    </row>
    <row r="100" spans="1:97" s="8" customFormat="1" ht="16.8" x14ac:dyDescent="0.3">
      <c r="A100" s="76"/>
      <c r="B100" s="69">
        <v>5</v>
      </c>
      <c r="C100" s="69"/>
      <c r="D100" s="69"/>
      <c r="E100" s="69"/>
      <c r="F100" s="69"/>
      <c r="G100" s="69"/>
      <c r="H100" s="69"/>
      <c r="I100" s="69"/>
      <c r="J100" s="69"/>
      <c r="K100" s="69">
        <v>5</v>
      </c>
      <c r="L100" s="69"/>
      <c r="M100" s="69"/>
      <c r="N100" s="69"/>
      <c r="O100" s="69"/>
      <c r="P100" s="69"/>
      <c r="Q100" s="69"/>
      <c r="R100" s="69"/>
      <c r="S100" s="69">
        <v>5</v>
      </c>
      <c r="T100" s="69"/>
      <c r="U100" s="69"/>
      <c r="V100" s="69"/>
      <c r="W100" s="69"/>
      <c r="X100" s="69"/>
      <c r="Y100" s="69"/>
      <c r="Z100" s="69">
        <v>5</v>
      </c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>
        <v>5</v>
      </c>
      <c r="AN100" s="69"/>
      <c r="AO100" s="69">
        <v>5</v>
      </c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  <c r="BM100" s="69"/>
      <c r="BN100" s="69"/>
      <c r="BO100" s="69"/>
      <c r="BP100" s="69"/>
      <c r="BQ100" s="69"/>
      <c r="BR100" s="69">
        <v>5</v>
      </c>
      <c r="BS100" s="69"/>
      <c r="BT100" s="69"/>
      <c r="BU100" s="69"/>
      <c r="BV100" s="69">
        <v>5</v>
      </c>
      <c r="BW100" s="72"/>
      <c r="BX100" s="65"/>
      <c r="BY100" s="66"/>
      <c r="BZ100" s="109"/>
      <c r="CA100" s="120"/>
      <c r="CB100" s="120"/>
      <c r="CC100" s="114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</row>
    <row r="101" spans="1:97" s="8" customFormat="1" ht="16.8" x14ac:dyDescent="0.3">
      <c r="A101" s="74" t="s">
        <v>196</v>
      </c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  <c r="W101" s="69"/>
      <c r="X101" s="69"/>
      <c r="Y101" s="69"/>
      <c r="Z101" s="69"/>
      <c r="AA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69"/>
      <c r="AW101" s="69"/>
      <c r="AX101" s="69"/>
      <c r="AY101" s="69"/>
      <c r="AZ101" s="69"/>
      <c r="BA101" s="69"/>
      <c r="BB101" s="69"/>
      <c r="BC101" s="69"/>
      <c r="BD101" s="69"/>
      <c r="BE101" s="69"/>
      <c r="BF101" s="69"/>
      <c r="BG101" s="69"/>
      <c r="BH101" s="69"/>
      <c r="BI101" s="69"/>
      <c r="BJ101" s="69"/>
      <c r="BK101" s="69"/>
      <c r="BL101" s="69"/>
      <c r="BM101" s="69"/>
      <c r="BN101" s="69"/>
      <c r="BO101" s="69"/>
      <c r="BP101" s="69"/>
      <c r="BQ101" s="69"/>
      <c r="BR101" s="69">
        <v>0</v>
      </c>
      <c r="BS101" s="69"/>
      <c r="BT101" s="69"/>
      <c r="BU101" s="69"/>
      <c r="BV101" s="69"/>
      <c r="BW101" s="72"/>
      <c r="BX101" s="65">
        <f>COUNT(B101:BW101)</f>
        <v>1</v>
      </c>
      <c r="BY101" s="66">
        <f>SUM(B102:CA102)</f>
        <v>5</v>
      </c>
      <c r="BZ101" s="109"/>
      <c r="CA101" s="120"/>
      <c r="CB101" s="120"/>
      <c r="CC101" s="114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</row>
    <row r="102" spans="1:97" s="8" customFormat="1" ht="16.8" x14ac:dyDescent="0.3">
      <c r="A102" s="76"/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69"/>
      <c r="BM102" s="69"/>
      <c r="BN102" s="69"/>
      <c r="BO102" s="69"/>
      <c r="BP102" s="69"/>
      <c r="BQ102" s="69"/>
      <c r="BR102" s="69">
        <v>5</v>
      </c>
      <c r="BS102" s="69"/>
      <c r="BT102" s="69"/>
      <c r="BU102" s="69"/>
      <c r="BV102" s="69"/>
      <c r="BW102" s="72"/>
      <c r="BX102" s="65"/>
      <c r="BY102" s="66"/>
      <c r="BZ102" s="109"/>
      <c r="CA102" s="120"/>
      <c r="CB102" s="120"/>
      <c r="CC102" s="114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</row>
    <row r="103" spans="1:97" s="8" customFormat="1" ht="16.8" x14ac:dyDescent="0.3">
      <c r="A103" s="74" t="s">
        <v>82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>
        <v>0</v>
      </c>
      <c r="T103" s="69"/>
      <c r="U103" s="69"/>
      <c r="V103" s="69">
        <v>5</v>
      </c>
      <c r="W103" s="69"/>
      <c r="X103" s="69"/>
      <c r="Y103" s="69"/>
      <c r="Z103" s="69">
        <v>4</v>
      </c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>
        <v>4</v>
      </c>
      <c r="AL103" s="69"/>
      <c r="AM103" s="69">
        <v>4</v>
      </c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>
        <v>0</v>
      </c>
      <c r="BA103" s="69"/>
      <c r="BB103" s="69"/>
      <c r="BC103" s="69"/>
      <c r="BD103" s="69"/>
      <c r="BE103" s="69"/>
      <c r="BF103" s="69">
        <v>0</v>
      </c>
      <c r="BG103" s="69"/>
      <c r="BH103" s="69"/>
      <c r="BI103" s="69"/>
      <c r="BJ103" s="69"/>
      <c r="BK103" s="69"/>
      <c r="BL103" s="69"/>
      <c r="BM103" s="69"/>
      <c r="BN103" s="69"/>
      <c r="BO103" s="69">
        <v>0</v>
      </c>
      <c r="BP103" s="69"/>
      <c r="BQ103" s="69"/>
      <c r="BR103" s="69"/>
      <c r="BS103" s="69"/>
      <c r="BT103" s="69"/>
      <c r="BU103" s="69"/>
      <c r="BV103" s="69"/>
      <c r="BW103" s="72"/>
      <c r="BX103" s="65">
        <f>COUNT(B103:BW103)</f>
        <v>8</v>
      </c>
      <c r="BY103" s="66">
        <f>SUM(B104:CA104)</f>
        <v>47</v>
      </c>
      <c r="BZ103" s="109"/>
      <c r="CA103" s="120"/>
      <c r="CB103" s="120"/>
      <c r="CC103" s="114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</row>
    <row r="104" spans="1:97" s="8" customFormat="1" ht="16.8" x14ac:dyDescent="0.3">
      <c r="A104" s="74"/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>
        <v>5</v>
      </c>
      <c r="T104" s="69"/>
      <c r="U104" s="69"/>
      <c r="V104" s="69">
        <v>7</v>
      </c>
      <c r="W104" s="69"/>
      <c r="X104" s="69"/>
      <c r="Y104" s="69"/>
      <c r="Z104" s="69">
        <v>7</v>
      </c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>
        <v>6</v>
      </c>
      <c r="AL104" s="69"/>
      <c r="AM104" s="69">
        <v>7</v>
      </c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>
        <v>5</v>
      </c>
      <c r="BA104" s="69"/>
      <c r="BB104" s="69"/>
      <c r="BC104" s="69"/>
      <c r="BD104" s="69"/>
      <c r="BE104" s="69"/>
      <c r="BF104" s="69">
        <v>5</v>
      </c>
      <c r="BG104" s="69"/>
      <c r="BH104" s="69"/>
      <c r="BI104" s="69"/>
      <c r="BJ104" s="69"/>
      <c r="BK104" s="69"/>
      <c r="BL104" s="69"/>
      <c r="BM104" s="69"/>
      <c r="BN104" s="69"/>
      <c r="BO104" s="69">
        <v>5</v>
      </c>
      <c r="BP104" s="69"/>
      <c r="BQ104" s="69"/>
      <c r="BR104" s="69"/>
      <c r="BS104" s="69"/>
      <c r="BT104" s="69"/>
      <c r="BU104" s="69"/>
      <c r="BV104" s="69"/>
      <c r="BW104" s="72"/>
      <c r="BX104" s="65"/>
      <c r="BY104" s="66"/>
      <c r="BZ104" s="109"/>
      <c r="CA104" s="120"/>
      <c r="CB104" s="120"/>
      <c r="CC104" s="114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</row>
    <row r="105" spans="1:97" s="8" customFormat="1" ht="16.8" x14ac:dyDescent="0.3">
      <c r="A105" s="74" t="s">
        <v>45</v>
      </c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>
        <v>9</v>
      </c>
      <c r="T105" s="69"/>
      <c r="U105" s="69"/>
      <c r="V105" s="69"/>
      <c r="W105" s="69"/>
      <c r="X105" s="69"/>
      <c r="Y105" s="69"/>
      <c r="Z105" s="69">
        <v>15</v>
      </c>
      <c r="AA105" s="69"/>
      <c r="AB105" s="69"/>
      <c r="AC105" s="69"/>
      <c r="AD105" s="69"/>
      <c r="AE105" s="69"/>
      <c r="AF105" s="69"/>
      <c r="AG105" s="69"/>
      <c r="AH105" s="69">
        <v>6</v>
      </c>
      <c r="AI105" s="69"/>
      <c r="AJ105" s="69"/>
      <c r="AK105" s="69"/>
      <c r="AL105" s="69"/>
      <c r="AM105" s="69"/>
      <c r="AN105" s="69">
        <v>6</v>
      </c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72"/>
      <c r="BX105" s="65">
        <f>COUNT(B105:BW105)</f>
        <v>4</v>
      </c>
      <c r="BY105" s="66">
        <f>SUM(B106:CA106)</f>
        <v>21</v>
      </c>
      <c r="BZ105" s="109"/>
      <c r="CA105" s="120"/>
      <c r="CB105" s="120"/>
      <c r="CC105" s="114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</row>
    <row r="106" spans="1:97" s="8" customFormat="1" ht="16.8" x14ac:dyDescent="0.3">
      <c r="A106" s="74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>
        <v>5</v>
      </c>
      <c r="T106" s="69"/>
      <c r="U106" s="69"/>
      <c r="V106" s="69"/>
      <c r="W106" s="69"/>
      <c r="X106" s="69"/>
      <c r="Y106" s="69"/>
      <c r="Z106" s="69">
        <v>5</v>
      </c>
      <c r="AA106" s="69"/>
      <c r="AB106" s="69"/>
      <c r="AC106" s="69"/>
      <c r="AD106" s="69"/>
      <c r="AE106" s="69"/>
      <c r="AF106" s="69"/>
      <c r="AG106" s="69"/>
      <c r="AH106" s="69">
        <v>6</v>
      </c>
      <c r="AI106" s="69"/>
      <c r="AJ106" s="69"/>
      <c r="AK106" s="69"/>
      <c r="AL106" s="69"/>
      <c r="AM106" s="69"/>
      <c r="AN106" s="69">
        <v>5</v>
      </c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72"/>
      <c r="BX106" s="65"/>
      <c r="BY106" s="66"/>
      <c r="BZ106" s="109"/>
      <c r="CA106" s="120"/>
      <c r="CB106" s="120"/>
      <c r="CC106" s="114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</row>
    <row r="107" spans="1:97" s="8" customFormat="1" ht="16.8" x14ac:dyDescent="0.3">
      <c r="A107" s="74" t="s">
        <v>33</v>
      </c>
      <c r="B107" s="69">
        <v>0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>
        <v>0</v>
      </c>
      <c r="T107" s="69"/>
      <c r="U107" s="69"/>
      <c r="V107" s="69"/>
      <c r="W107" s="69"/>
      <c r="X107" s="69"/>
      <c r="Y107" s="69"/>
      <c r="Z107" s="69">
        <v>0</v>
      </c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>
        <v>0</v>
      </c>
      <c r="AN107" s="69"/>
      <c r="AO107" s="69">
        <v>0</v>
      </c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>
        <v>0</v>
      </c>
      <c r="BF107" s="69"/>
      <c r="BG107" s="69"/>
      <c r="BH107" s="69"/>
      <c r="BI107" s="69"/>
      <c r="BJ107" s="69"/>
      <c r="BK107" s="69">
        <v>0</v>
      </c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72"/>
      <c r="BX107" s="65">
        <f>COUNT(B107:BW107)</f>
        <v>7</v>
      </c>
      <c r="BY107" s="66">
        <f>SUM(B108:CA108)</f>
        <v>35</v>
      </c>
      <c r="BZ107" s="109"/>
      <c r="CA107" s="120"/>
      <c r="CB107" s="120"/>
      <c r="CC107" s="114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</row>
    <row r="108" spans="1:97" s="8" customFormat="1" ht="16.8" x14ac:dyDescent="0.3">
      <c r="A108" s="74"/>
      <c r="B108" s="69">
        <v>5</v>
      </c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>
        <v>5</v>
      </c>
      <c r="T108" s="69"/>
      <c r="U108" s="69"/>
      <c r="V108" s="69"/>
      <c r="W108" s="69"/>
      <c r="X108" s="69"/>
      <c r="Y108" s="69"/>
      <c r="Z108" s="69">
        <v>5</v>
      </c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>
        <v>5</v>
      </c>
      <c r="AN108" s="69"/>
      <c r="AO108" s="69">
        <v>5</v>
      </c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>
        <v>5</v>
      </c>
      <c r="BF108" s="69"/>
      <c r="BG108" s="69"/>
      <c r="BH108" s="69"/>
      <c r="BI108" s="69"/>
      <c r="BJ108" s="69"/>
      <c r="BK108" s="69">
        <v>5</v>
      </c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72"/>
      <c r="BX108" s="65"/>
      <c r="BY108" s="66"/>
      <c r="BZ108" s="109"/>
      <c r="CA108" s="120"/>
      <c r="CB108" s="120"/>
      <c r="CC108" s="114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</row>
    <row r="109" spans="1:97" s="8" customFormat="1" ht="16.8" x14ac:dyDescent="0.3">
      <c r="A109" s="74" t="s">
        <v>13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69">
        <v>0</v>
      </c>
      <c r="T109" s="69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>
        <v>11</v>
      </c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69"/>
      <c r="BV109" s="69"/>
      <c r="BW109" s="72"/>
      <c r="BX109" s="65">
        <f>COUNT(B109:BW109)</f>
        <v>2</v>
      </c>
      <c r="BY109" s="66">
        <f>SUM(B110:CA110)</f>
        <v>10</v>
      </c>
      <c r="BZ109" s="109"/>
      <c r="CA109" s="120"/>
      <c r="CB109" s="120"/>
      <c r="CC109" s="114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</row>
    <row r="110" spans="1:97" s="8" customFormat="1" ht="16.8" x14ac:dyDescent="0.3">
      <c r="A110" s="74"/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69">
        <v>5</v>
      </c>
      <c r="T110" s="69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>
        <v>5</v>
      </c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69"/>
      <c r="BV110" s="69"/>
      <c r="BW110" s="72"/>
      <c r="BX110" s="65"/>
      <c r="BY110" s="66"/>
      <c r="BZ110" s="109"/>
      <c r="CA110" s="120"/>
      <c r="CB110" s="120"/>
      <c r="CC110" s="114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</row>
    <row r="111" spans="1:97" s="8" customFormat="1" ht="16.8" x14ac:dyDescent="0.3">
      <c r="A111" s="74" t="s">
        <v>61</v>
      </c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>
        <v>3</v>
      </c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>
        <v>2</v>
      </c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>
        <v>0</v>
      </c>
      <c r="BM111" s="69"/>
      <c r="BN111" s="69"/>
      <c r="BO111" s="69"/>
      <c r="BP111" s="69"/>
      <c r="BQ111" s="69"/>
      <c r="BR111" s="69">
        <v>0</v>
      </c>
      <c r="BS111" s="69"/>
      <c r="BT111" s="69"/>
      <c r="BU111" s="69"/>
      <c r="BV111" s="69">
        <v>0</v>
      </c>
      <c r="BW111" s="72"/>
      <c r="BX111" s="65">
        <f>COUNT(B111:BW111)</f>
        <v>5</v>
      </c>
      <c r="BY111" s="66">
        <f>SUM(B112:CA112)</f>
        <v>29</v>
      </c>
      <c r="BZ111" s="109"/>
      <c r="CA111" s="120"/>
      <c r="CB111" s="120"/>
      <c r="CC111" s="114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</row>
    <row r="112" spans="1:97" s="8" customFormat="1" ht="16.8" x14ac:dyDescent="0.3">
      <c r="A112" s="74"/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69"/>
      <c r="T112" s="69">
        <v>7</v>
      </c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>
        <v>7</v>
      </c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  <c r="BH112" s="69"/>
      <c r="BI112" s="69"/>
      <c r="BJ112" s="69"/>
      <c r="BK112" s="69"/>
      <c r="BL112" s="69">
        <v>5</v>
      </c>
      <c r="BM112" s="69"/>
      <c r="BN112" s="69"/>
      <c r="BO112" s="69"/>
      <c r="BP112" s="69"/>
      <c r="BQ112" s="69"/>
      <c r="BR112" s="69">
        <v>5</v>
      </c>
      <c r="BS112" s="69"/>
      <c r="BT112" s="69"/>
      <c r="BU112" s="69"/>
      <c r="BV112" s="69">
        <v>5</v>
      </c>
      <c r="BW112" s="72"/>
      <c r="BX112" s="65"/>
      <c r="BY112" s="66"/>
      <c r="BZ112" s="109"/>
      <c r="CA112" s="120"/>
      <c r="CB112" s="120"/>
      <c r="CC112" s="114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</row>
    <row r="113" spans="1:97" s="8" customFormat="1" ht="16.8" x14ac:dyDescent="0.3">
      <c r="A113" s="74" t="s">
        <v>85</v>
      </c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>
        <v>1</v>
      </c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>
        <v>1</v>
      </c>
      <c r="AO113" s="69"/>
      <c r="AP113" s="69"/>
      <c r="AQ113" s="69">
        <v>0</v>
      </c>
      <c r="AR113" s="69"/>
      <c r="AS113" s="69"/>
      <c r="AT113" s="69"/>
      <c r="AU113" s="69"/>
      <c r="AV113" s="69"/>
      <c r="AW113" s="69"/>
      <c r="AX113" s="69"/>
      <c r="AY113" s="69"/>
      <c r="AZ113" s="69">
        <v>0</v>
      </c>
      <c r="BA113" s="69"/>
      <c r="BB113" s="69"/>
      <c r="BC113" s="69">
        <v>10</v>
      </c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>
        <v>0</v>
      </c>
      <c r="BW113" s="72"/>
      <c r="BX113" s="65">
        <f>COUNT(B113:BW113)</f>
        <v>6</v>
      </c>
      <c r="BY113" s="66">
        <f>SUM(B114:CA114)</f>
        <v>38</v>
      </c>
      <c r="BZ113" s="109"/>
      <c r="CA113" s="120"/>
      <c r="CB113" s="120"/>
      <c r="CC113" s="114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</row>
    <row r="114" spans="1:97" s="8" customFormat="1" ht="16.8" x14ac:dyDescent="0.3">
      <c r="A114" s="74"/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69"/>
      <c r="T114" s="69">
        <v>9</v>
      </c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>
        <v>8</v>
      </c>
      <c r="AO114" s="69"/>
      <c r="AP114" s="69"/>
      <c r="AQ114" s="69">
        <v>5</v>
      </c>
      <c r="AR114" s="69"/>
      <c r="AS114" s="69"/>
      <c r="AT114" s="69"/>
      <c r="AU114" s="69"/>
      <c r="AV114" s="69"/>
      <c r="AW114" s="69"/>
      <c r="AX114" s="69"/>
      <c r="AY114" s="69"/>
      <c r="AZ114" s="69">
        <v>5</v>
      </c>
      <c r="BA114" s="69"/>
      <c r="BB114" s="69"/>
      <c r="BC114" s="69">
        <v>5</v>
      </c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80"/>
      <c r="BR114" s="69"/>
      <c r="BS114" s="69"/>
      <c r="BT114" s="69"/>
      <c r="BU114" s="69"/>
      <c r="BV114" s="69">
        <v>6</v>
      </c>
      <c r="BW114" s="72"/>
      <c r="BX114" s="65"/>
      <c r="BY114" s="66"/>
      <c r="BZ114" s="109"/>
      <c r="CA114" s="120"/>
      <c r="CB114" s="120"/>
      <c r="CC114" s="114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</row>
    <row r="115" spans="1:97" s="8" customFormat="1" ht="16.8" x14ac:dyDescent="0.3">
      <c r="A115" s="74" t="s">
        <v>34</v>
      </c>
      <c r="B115" s="69"/>
      <c r="C115" s="69">
        <v>0</v>
      </c>
      <c r="D115" s="69"/>
      <c r="E115" s="69"/>
      <c r="F115" s="69"/>
      <c r="G115" s="69"/>
      <c r="H115" s="69"/>
      <c r="I115" s="69"/>
      <c r="J115" s="69"/>
      <c r="K115" s="69"/>
      <c r="L115" s="69">
        <v>0</v>
      </c>
      <c r="M115" s="69"/>
      <c r="N115" s="69"/>
      <c r="O115" s="69"/>
      <c r="P115" s="69"/>
      <c r="Q115" s="69"/>
      <c r="R115" s="69"/>
      <c r="S115" s="69">
        <v>0</v>
      </c>
      <c r="T115" s="69"/>
      <c r="U115" s="69"/>
      <c r="V115" s="69"/>
      <c r="W115" s="69"/>
      <c r="X115" s="69"/>
      <c r="Y115" s="69"/>
      <c r="Z115" s="69">
        <v>0</v>
      </c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>
        <v>0</v>
      </c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80"/>
      <c r="BH115" s="80"/>
      <c r="BI115" s="80"/>
      <c r="BJ115" s="80"/>
      <c r="BK115" s="80"/>
      <c r="BL115" s="80"/>
      <c r="BM115" s="80"/>
      <c r="BN115" s="80"/>
      <c r="BO115" s="80">
        <v>0</v>
      </c>
      <c r="BP115" s="97"/>
      <c r="BQ115" s="83"/>
      <c r="BR115" s="100">
        <v>0</v>
      </c>
      <c r="BS115" s="80"/>
      <c r="BT115" s="80"/>
      <c r="BU115" s="80"/>
      <c r="BV115" s="80"/>
      <c r="BW115" s="72"/>
      <c r="BX115" s="65">
        <f>COUNT(B115:BW115)</f>
        <v>7</v>
      </c>
      <c r="BY115" s="66">
        <f>SUM(B116:BY116)</f>
        <v>35</v>
      </c>
      <c r="BZ115" s="109"/>
      <c r="CA115" s="120"/>
      <c r="CB115" s="120"/>
      <c r="CC115" s="114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</row>
    <row r="116" spans="1:97" s="8" customFormat="1" ht="16.8" x14ac:dyDescent="0.3">
      <c r="A116" s="74"/>
      <c r="B116" s="69"/>
      <c r="C116" s="69">
        <v>5</v>
      </c>
      <c r="D116" s="69"/>
      <c r="E116" s="69"/>
      <c r="F116" s="69"/>
      <c r="G116" s="69"/>
      <c r="H116" s="69"/>
      <c r="I116" s="69"/>
      <c r="J116" s="69"/>
      <c r="K116" s="69"/>
      <c r="L116" s="69">
        <v>5</v>
      </c>
      <c r="M116" s="69"/>
      <c r="N116" s="69"/>
      <c r="O116" s="69"/>
      <c r="P116" s="69"/>
      <c r="Q116" s="69"/>
      <c r="R116" s="69"/>
      <c r="S116" s="69">
        <v>5</v>
      </c>
      <c r="T116" s="69"/>
      <c r="U116" s="69"/>
      <c r="V116" s="69"/>
      <c r="W116" s="69"/>
      <c r="X116" s="69"/>
      <c r="Y116" s="69"/>
      <c r="Z116" s="69">
        <v>5</v>
      </c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>
        <v>5</v>
      </c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78"/>
      <c r="BG116" s="82"/>
      <c r="BH116" s="82"/>
      <c r="BI116" s="82"/>
      <c r="BJ116" s="82"/>
      <c r="BK116" s="82"/>
      <c r="BL116" s="82"/>
      <c r="BM116" s="82"/>
      <c r="BN116" s="82"/>
      <c r="BO116" s="83">
        <v>5</v>
      </c>
      <c r="BP116" s="98"/>
      <c r="BQ116" s="82"/>
      <c r="BR116" s="101">
        <v>5</v>
      </c>
      <c r="BS116" s="83"/>
      <c r="BT116" s="83"/>
      <c r="BU116" s="83"/>
      <c r="BV116" s="83"/>
      <c r="BW116" s="79"/>
      <c r="BX116" s="65"/>
      <c r="BY116" s="66"/>
      <c r="BZ116" s="109"/>
      <c r="CA116" s="120"/>
      <c r="CB116" s="120"/>
      <c r="CC116" s="114"/>
      <c r="CD116" s="41"/>
      <c r="CE116" s="41"/>
      <c r="CF116" s="41"/>
      <c r="CG116" s="41"/>
      <c r="CH116" s="41"/>
      <c r="CI116" s="41"/>
      <c r="CJ116" s="41"/>
      <c r="CK116" s="41"/>
      <c r="CL116" s="41"/>
      <c r="CM116" s="41"/>
      <c r="CN116" s="41"/>
      <c r="CO116" s="41"/>
      <c r="CP116" s="41"/>
      <c r="CQ116" s="41"/>
      <c r="CR116" s="41"/>
      <c r="CS116" s="41"/>
    </row>
    <row r="117" spans="1:97" s="8" customFormat="1" ht="16.8" x14ac:dyDescent="0.3">
      <c r="A117" s="74" t="s">
        <v>10</v>
      </c>
      <c r="B117" s="69"/>
      <c r="C117" s="69">
        <v>0</v>
      </c>
      <c r="D117" s="69"/>
      <c r="E117" s="69">
        <v>1</v>
      </c>
      <c r="F117" s="69">
        <v>3</v>
      </c>
      <c r="G117" s="69">
        <v>1</v>
      </c>
      <c r="H117" s="69">
        <v>1</v>
      </c>
      <c r="I117" s="69">
        <v>2</v>
      </c>
      <c r="J117" s="69">
        <v>1</v>
      </c>
      <c r="K117" s="69"/>
      <c r="L117" s="69"/>
      <c r="M117" s="69"/>
      <c r="N117" s="69">
        <v>1</v>
      </c>
      <c r="O117" s="69"/>
      <c r="P117" s="69">
        <v>1</v>
      </c>
      <c r="Q117" s="69"/>
      <c r="R117" s="69"/>
      <c r="S117" s="69">
        <v>3</v>
      </c>
      <c r="T117" s="69"/>
      <c r="U117" s="69"/>
      <c r="V117" s="69"/>
      <c r="W117" s="69"/>
      <c r="X117" s="69">
        <v>1</v>
      </c>
      <c r="Y117" s="69">
        <v>1</v>
      </c>
      <c r="Z117" s="69">
        <v>3</v>
      </c>
      <c r="AA117" s="69">
        <v>2</v>
      </c>
      <c r="AB117" s="69"/>
      <c r="AC117" s="69">
        <v>2</v>
      </c>
      <c r="AD117" s="69">
        <v>1</v>
      </c>
      <c r="AE117" s="69"/>
      <c r="AF117" s="69"/>
      <c r="AG117" s="69"/>
      <c r="AH117" s="69"/>
      <c r="AI117" s="69">
        <v>2</v>
      </c>
      <c r="AJ117" s="69"/>
      <c r="AK117" s="69">
        <v>3</v>
      </c>
      <c r="AL117" s="69">
        <v>0</v>
      </c>
      <c r="AM117" s="69">
        <v>3</v>
      </c>
      <c r="AN117" s="69"/>
      <c r="AO117" s="69"/>
      <c r="AP117" s="69">
        <v>0</v>
      </c>
      <c r="AQ117" s="69"/>
      <c r="AR117" s="69">
        <v>0</v>
      </c>
      <c r="AS117" s="69"/>
      <c r="AT117" s="69">
        <v>0</v>
      </c>
      <c r="AU117" s="69"/>
      <c r="AV117" s="69">
        <v>0</v>
      </c>
      <c r="AW117" s="69">
        <v>0</v>
      </c>
      <c r="AX117" s="69">
        <v>0</v>
      </c>
      <c r="AY117" s="69">
        <v>1</v>
      </c>
      <c r="AZ117" s="69"/>
      <c r="BA117" s="69"/>
      <c r="BB117" s="69">
        <v>0</v>
      </c>
      <c r="BC117" s="69"/>
      <c r="BD117" s="69"/>
      <c r="BE117" s="69">
        <v>0</v>
      </c>
      <c r="BF117" s="69"/>
      <c r="BG117" s="81">
        <v>0</v>
      </c>
      <c r="BH117" s="81">
        <v>0</v>
      </c>
      <c r="BI117" s="81">
        <v>0</v>
      </c>
      <c r="BJ117" s="81"/>
      <c r="BK117" s="81">
        <v>0</v>
      </c>
      <c r="BL117" s="81"/>
      <c r="BM117" s="81">
        <v>0</v>
      </c>
      <c r="BN117" s="81"/>
      <c r="BO117" s="81"/>
      <c r="BP117" s="99">
        <v>0</v>
      </c>
      <c r="BQ117" s="83"/>
      <c r="BR117" s="102"/>
      <c r="BS117" s="81">
        <v>2</v>
      </c>
      <c r="BT117" s="81"/>
      <c r="BU117" s="81">
        <v>0</v>
      </c>
      <c r="BV117" s="81">
        <v>0</v>
      </c>
      <c r="BW117" s="72"/>
      <c r="BX117" s="65">
        <f>COUNT(B117:BW117)</f>
        <v>38</v>
      </c>
      <c r="BY117" s="66">
        <f>SUM(B118:BX118)</f>
        <v>334</v>
      </c>
      <c r="BZ117" s="109"/>
      <c r="CA117" s="120"/>
      <c r="CB117" s="120"/>
      <c r="CC117" s="114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41"/>
    </row>
    <row r="118" spans="1:97" s="8" customFormat="1" ht="16.8" x14ac:dyDescent="0.3">
      <c r="A118" s="74"/>
      <c r="B118" s="69"/>
      <c r="C118" s="69">
        <v>5</v>
      </c>
      <c r="D118" s="69"/>
      <c r="E118" s="69">
        <v>9</v>
      </c>
      <c r="F118" s="69">
        <v>8</v>
      </c>
      <c r="G118" s="69">
        <v>9</v>
      </c>
      <c r="H118" s="69">
        <v>8</v>
      </c>
      <c r="I118" s="69">
        <v>7</v>
      </c>
      <c r="J118" s="69">
        <v>8</v>
      </c>
      <c r="K118" s="69"/>
      <c r="L118" s="69"/>
      <c r="M118" s="69"/>
      <c r="N118" s="69">
        <v>9</v>
      </c>
      <c r="O118" s="69"/>
      <c r="P118" s="69">
        <v>9</v>
      </c>
      <c r="Q118" s="69"/>
      <c r="R118" s="69"/>
      <c r="S118" s="69">
        <v>8</v>
      </c>
      <c r="T118" s="69"/>
      <c r="U118" s="69"/>
      <c r="V118" s="69"/>
      <c r="W118" s="69"/>
      <c r="X118" s="69">
        <v>9</v>
      </c>
      <c r="Y118" s="69">
        <v>9</v>
      </c>
      <c r="Z118" s="69">
        <v>7</v>
      </c>
      <c r="AA118" s="69">
        <v>8</v>
      </c>
      <c r="AB118" s="69"/>
      <c r="AC118" s="69">
        <v>8</v>
      </c>
      <c r="AD118" s="69">
        <v>9</v>
      </c>
      <c r="AE118" s="69"/>
      <c r="AF118" s="69"/>
      <c r="AG118" s="69"/>
      <c r="AH118" s="69"/>
      <c r="AI118" s="96">
        <v>10</v>
      </c>
      <c r="AJ118" s="69"/>
      <c r="AK118" s="69">
        <v>7</v>
      </c>
      <c r="AL118" s="96">
        <v>11</v>
      </c>
      <c r="AM118" s="69">
        <v>7</v>
      </c>
      <c r="AN118" s="69"/>
      <c r="AO118" s="69"/>
      <c r="AP118" s="96">
        <v>10</v>
      </c>
      <c r="AQ118" s="69"/>
      <c r="AR118" s="96">
        <v>10</v>
      </c>
      <c r="AS118" s="69"/>
      <c r="AT118" s="96">
        <v>11</v>
      </c>
      <c r="AU118" s="69"/>
      <c r="AV118" s="69">
        <v>9</v>
      </c>
      <c r="AW118" s="69">
        <v>9</v>
      </c>
      <c r="AX118" s="96">
        <v>11</v>
      </c>
      <c r="AY118" s="69">
        <v>9</v>
      </c>
      <c r="AZ118" s="69"/>
      <c r="BA118" s="69"/>
      <c r="BB118" s="96">
        <v>10</v>
      </c>
      <c r="BC118" s="69"/>
      <c r="BD118" s="69"/>
      <c r="BE118" s="96">
        <v>11</v>
      </c>
      <c r="BF118" s="69"/>
      <c r="BG118" s="96">
        <v>11</v>
      </c>
      <c r="BH118" s="96">
        <v>11</v>
      </c>
      <c r="BI118" s="69">
        <v>10</v>
      </c>
      <c r="BJ118" s="69"/>
      <c r="BK118" s="69">
        <v>10</v>
      </c>
      <c r="BL118" s="69"/>
      <c r="BM118" s="69">
        <v>10</v>
      </c>
      <c r="BN118" s="69"/>
      <c r="BO118" s="69"/>
      <c r="BP118" s="78">
        <v>9</v>
      </c>
      <c r="BQ118" s="83"/>
      <c r="BR118" s="103"/>
      <c r="BS118" s="69">
        <v>7</v>
      </c>
      <c r="BT118" s="69"/>
      <c r="BU118" s="69">
        <v>5</v>
      </c>
      <c r="BV118" s="69">
        <v>6</v>
      </c>
      <c r="BW118" s="72"/>
      <c r="BX118" s="65"/>
      <c r="BY118" s="66"/>
      <c r="BZ118" s="109"/>
      <c r="CA118" s="120"/>
      <c r="CB118" s="120"/>
      <c r="CC118" s="114"/>
      <c r="CD118" s="41"/>
      <c r="CE118" s="41"/>
      <c r="CF118" s="41"/>
      <c r="CG118" s="41"/>
      <c r="CH118" s="41"/>
      <c r="CI118" s="41"/>
      <c r="CJ118" s="41"/>
      <c r="CK118" s="41"/>
      <c r="CL118" s="41"/>
      <c r="CM118" s="41"/>
      <c r="CN118" s="41"/>
      <c r="CO118" s="41"/>
      <c r="CP118" s="41"/>
      <c r="CQ118" s="41"/>
      <c r="CR118" s="41"/>
      <c r="CS118" s="41"/>
    </row>
    <row r="119" spans="1:97" s="8" customFormat="1" ht="16.8" x14ac:dyDescent="0.3">
      <c r="A119" s="74" t="s">
        <v>83</v>
      </c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>
        <v>0</v>
      </c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>
        <v>13</v>
      </c>
      <c r="AN119" s="69"/>
      <c r="AO119" s="69"/>
      <c r="AP119" s="69"/>
      <c r="AQ119" s="69"/>
      <c r="AR119" s="69"/>
      <c r="AS119" s="69"/>
      <c r="AT119" s="69"/>
      <c r="AU119" s="69">
        <v>0</v>
      </c>
      <c r="AV119" s="69"/>
      <c r="AW119" s="69"/>
      <c r="AX119" s="69"/>
      <c r="AY119" s="69"/>
      <c r="AZ119" s="69">
        <v>0</v>
      </c>
      <c r="BA119" s="69"/>
      <c r="BB119" s="69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81"/>
      <c r="BR119" s="69"/>
      <c r="BS119" s="69"/>
      <c r="BT119" s="69"/>
      <c r="BU119" s="69"/>
      <c r="BV119" s="69"/>
      <c r="BW119" s="72"/>
      <c r="BX119" s="65">
        <f>COUNT(B119:BW119)</f>
        <v>4</v>
      </c>
      <c r="BY119" s="66">
        <f>SUM(B120:BX120)</f>
        <v>20</v>
      </c>
      <c r="BZ119" s="109"/>
      <c r="CA119" s="120"/>
      <c r="CB119" s="120"/>
      <c r="CC119" s="114"/>
      <c r="CD119" s="41"/>
      <c r="CE119" s="41"/>
      <c r="CF119" s="41"/>
      <c r="CG119" s="41"/>
      <c r="CH119" s="41"/>
      <c r="CI119" s="41"/>
      <c r="CJ119" s="41"/>
      <c r="CK119" s="41"/>
      <c r="CL119" s="41"/>
      <c r="CM119" s="41"/>
      <c r="CN119" s="41"/>
      <c r="CO119" s="41"/>
      <c r="CP119" s="41"/>
      <c r="CQ119" s="41"/>
      <c r="CR119" s="41"/>
      <c r="CS119" s="41"/>
    </row>
    <row r="120" spans="1:97" s="8" customFormat="1" ht="16.8" x14ac:dyDescent="0.3">
      <c r="A120" s="74"/>
      <c r="B120" s="69"/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>
        <v>5</v>
      </c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>
        <v>5</v>
      </c>
      <c r="AN120" s="69"/>
      <c r="AO120" s="69"/>
      <c r="AP120" s="69"/>
      <c r="AQ120" s="69"/>
      <c r="AR120" s="69"/>
      <c r="AS120" s="69"/>
      <c r="AT120" s="69"/>
      <c r="AU120" s="69">
        <v>5</v>
      </c>
      <c r="AV120" s="69"/>
      <c r="AW120" s="69"/>
      <c r="AX120" s="69"/>
      <c r="AY120" s="69"/>
      <c r="AZ120" s="69">
        <v>5</v>
      </c>
      <c r="BA120" s="69"/>
      <c r="BB120" s="69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69"/>
      <c r="BV120" s="69"/>
      <c r="BW120" s="72"/>
      <c r="BX120" s="65"/>
      <c r="BY120" s="66"/>
      <c r="BZ120" s="109"/>
      <c r="CA120" s="120"/>
      <c r="CB120" s="120"/>
      <c r="CC120" s="114"/>
      <c r="CD120" s="41"/>
      <c r="CE120" s="41"/>
      <c r="CF120" s="41"/>
      <c r="CG120" s="41"/>
      <c r="CH120" s="41"/>
      <c r="CI120" s="41"/>
      <c r="CJ120" s="41"/>
      <c r="CK120" s="41"/>
      <c r="CL120" s="41"/>
      <c r="CM120" s="41"/>
      <c r="CN120" s="41"/>
      <c r="CO120" s="41"/>
      <c r="CP120" s="41"/>
      <c r="CQ120" s="41"/>
      <c r="CR120" s="41"/>
      <c r="CS120" s="41"/>
    </row>
    <row r="121" spans="1:97" s="8" customFormat="1" ht="16.8" x14ac:dyDescent="0.3">
      <c r="A121" s="74" t="s">
        <v>62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>
        <v>0</v>
      </c>
      <c r="T121" s="69"/>
      <c r="U121" s="69"/>
      <c r="V121" s="69"/>
      <c r="W121" s="69"/>
      <c r="X121" s="69"/>
      <c r="Y121" s="69"/>
      <c r="Z121" s="69">
        <v>0</v>
      </c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>
        <v>0</v>
      </c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>
        <v>0</v>
      </c>
      <c r="BW121" s="72"/>
      <c r="BX121" s="65">
        <f>COUNT(B121:BW121)</f>
        <v>4</v>
      </c>
      <c r="BY121" s="66">
        <f>SUM(B122:BY122)</f>
        <v>20</v>
      </c>
      <c r="BZ121" s="109"/>
      <c r="CA121" s="120"/>
      <c r="CB121" s="120"/>
      <c r="CC121" s="114"/>
      <c r="CD121" s="41"/>
      <c r="CE121" s="41"/>
      <c r="CF121" s="41"/>
      <c r="CG121" s="41"/>
      <c r="CH121" s="41"/>
      <c r="CI121" s="41"/>
      <c r="CJ121" s="41"/>
      <c r="CK121" s="41"/>
      <c r="CL121" s="41"/>
      <c r="CM121" s="41"/>
      <c r="CN121" s="41"/>
      <c r="CO121" s="41"/>
      <c r="CP121" s="41"/>
      <c r="CQ121" s="41"/>
      <c r="CR121" s="41"/>
      <c r="CS121" s="41"/>
    </row>
    <row r="122" spans="1:97" s="8" customFormat="1" ht="16.8" x14ac:dyDescent="0.3">
      <c r="A122" s="74"/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69"/>
      <c r="R122" s="69"/>
      <c r="S122" s="69">
        <v>5</v>
      </c>
      <c r="T122" s="69"/>
      <c r="U122" s="69"/>
      <c r="V122" s="69"/>
      <c r="W122" s="69"/>
      <c r="X122" s="69"/>
      <c r="Y122" s="69"/>
      <c r="Z122" s="69">
        <v>5</v>
      </c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>
        <v>5</v>
      </c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  <c r="BH122" s="69"/>
      <c r="BI122" s="69"/>
      <c r="BJ122" s="69"/>
      <c r="BK122" s="69"/>
      <c r="BL122" s="69"/>
      <c r="BM122" s="69"/>
      <c r="BN122" s="69"/>
      <c r="BO122" s="69"/>
      <c r="BP122" s="69"/>
      <c r="BQ122" s="69"/>
      <c r="BR122" s="69"/>
      <c r="BS122" s="69"/>
      <c r="BT122" s="69"/>
      <c r="BU122" s="69"/>
      <c r="BV122" s="69">
        <v>5</v>
      </c>
      <c r="BW122" s="72"/>
      <c r="BX122" s="65"/>
      <c r="BY122" s="66"/>
      <c r="BZ122" s="109"/>
      <c r="CA122" s="120"/>
      <c r="CB122" s="120"/>
      <c r="CC122" s="114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</row>
    <row r="123" spans="1:97" s="8" customFormat="1" ht="16.8" x14ac:dyDescent="0.3">
      <c r="A123" s="74" t="s">
        <v>37</v>
      </c>
      <c r="B123" s="69">
        <v>0</v>
      </c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>
        <v>0</v>
      </c>
      <c r="BA123" s="69"/>
      <c r="BB123" s="69"/>
      <c r="BC123" s="69"/>
      <c r="BD123" s="69"/>
      <c r="BE123" s="69"/>
      <c r="BF123" s="69"/>
      <c r="BG123" s="69"/>
      <c r="BH123" s="69"/>
      <c r="BI123" s="69"/>
      <c r="BJ123" s="69"/>
      <c r="BK123" s="69"/>
      <c r="BL123" s="69"/>
      <c r="BM123" s="69"/>
      <c r="BN123" s="69"/>
      <c r="BO123" s="69"/>
      <c r="BP123" s="69"/>
      <c r="BQ123" s="69"/>
      <c r="BR123" s="69">
        <v>0</v>
      </c>
      <c r="BS123" s="69"/>
      <c r="BT123" s="69"/>
      <c r="BU123" s="69"/>
      <c r="BV123" s="69"/>
      <c r="BW123" s="72"/>
      <c r="BX123" s="65">
        <f>COUNT(B123:BW123)</f>
        <v>3</v>
      </c>
      <c r="BY123" s="66">
        <f>SUM(B124:BX124)</f>
        <v>15</v>
      </c>
      <c r="BZ123" s="109"/>
      <c r="CA123" s="120"/>
      <c r="CB123" s="120"/>
      <c r="CC123" s="114"/>
      <c r="CD123" s="41"/>
      <c r="CE123" s="41"/>
      <c r="CF123" s="41"/>
      <c r="CG123" s="41"/>
      <c r="CH123" s="41"/>
      <c r="CI123" s="41"/>
      <c r="CJ123" s="41"/>
      <c r="CK123" s="41"/>
      <c r="CL123" s="41"/>
      <c r="CM123" s="41"/>
      <c r="CN123" s="41"/>
      <c r="CO123" s="41"/>
      <c r="CP123" s="41"/>
      <c r="CQ123" s="41"/>
      <c r="CR123" s="41"/>
      <c r="CS123" s="41"/>
    </row>
    <row r="124" spans="1:97" s="8" customFormat="1" ht="16.8" x14ac:dyDescent="0.3">
      <c r="A124" s="74"/>
      <c r="B124" s="69">
        <v>5</v>
      </c>
      <c r="C124" s="69"/>
      <c r="D124" s="69"/>
      <c r="E124" s="69"/>
      <c r="F124" s="69"/>
      <c r="G124" s="69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69"/>
      <c r="T124" s="69"/>
      <c r="U124" s="69"/>
      <c r="V124" s="69"/>
      <c r="W124" s="69"/>
      <c r="X124" s="69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>
        <v>5</v>
      </c>
      <c r="BA124" s="69"/>
      <c r="BB124" s="69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>
        <v>5</v>
      </c>
      <c r="BS124" s="69"/>
      <c r="BT124" s="69"/>
      <c r="BU124" s="69"/>
      <c r="BV124" s="69"/>
      <c r="BW124" s="72"/>
      <c r="BX124" s="65"/>
      <c r="BY124" s="66"/>
      <c r="BZ124" s="109"/>
      <c r="CA124" s="120"/>
      <c r="CB124" s="120"/>
      <c r="CC124" s="114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</row>
    <row r="125" spans="1:97" s="8" customFormat="1" ht="16.8" x14ac:dyDescent="0.3">
      <c r="A125" s="74" t="s">
        <v>14</v>
      </c>
      <c r="B125" s="69"/>
      <c r="C125" s="69"/>
      <c r="D125" s="69">
        <v>0</v>
      </c>
      <c r="E125" s="69"/>
      <c r="F125" s="69"/>
      <c r="G125" s="69"/>
      <c r="H125" s="69"/>
      <c r="I125" s="69"/>
      <c r="J125" s="69"/>
      <c r="K125" s="69"/>
      <c r="L125" s="69">
        <v>0</v>
      </c>
      <c r="M125" s="69"/>
      <c r="N125" s="69"/>
      <c r="O125" s="69">
        <v>0</v>
      </c>
      <c r="P125" s="69">
        <v>3</v>
      </c>
      <c r="Q125" s="69"/>
      <c r="R125" s="69"/>
      <c r="S125" s="69"/>
      <c r="T125" s="69">
        <v>2</v>
      </c>
      <c r="U125" s="69"/>
      <c r="V125" s="69"/>
      <c r="W125" s="69">
        <v>4</v>
      </c>
      <c r="X125" s="69"/>
      <c r="Y125" s="69"/>
      <c r="Z125" s="69">
        <v>5</v>
      </c>
      <c r="AA125" s="69"/>
      <c r="AB125" s="69"/>
      <c r="AC125" s="69">
        <v>7</v>
      </c>
      <c r="AD125" s="69"/>
      <c r="AE125" s="69"/>
      <c r="AF125" s="69"/>
      <c r="AG125" s="69"/>
      <c r="AH125" s="69"/>
      <c r="AI125" s="69"/>
      <c r="AJ125" s="69"/>
      <c r="AK125" s="69"/>
      <c r="AL125" s="69"/>
      <c r="AM125" s="69">
        <v>0</v>
      </c>
      <c r="AN125" s="69"/>
      <c r="AO125" s="69">
        <v>0</v>
      </c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>
        <v>0</v>
      </c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>
        <v>0</v>
      </c>
      <c r="BS125" s="69"/>
      <c r="BT125" s="69"/>
      <c r="BU125" s="69"/>
      <c r="BV125" s="69"/>
      <c r="BW125" s="72"/>
      <c r="BX125" s="65">
        <f>COUNT(B125:BW125)</f>
        <v>12</v>
      </c>
      <c r="BY125" s="66">
        <f>SUM(B126:BZ126)</f>
        <v>70</v>
      </c>
      <c r="BZ125" s="109"/>
      <c r="CA125" s="120"/>
      <c r="CB125" s="120"/>
      <c r="CC125" s="114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</row>
    <row r="126" spans="1:97" s="8" customFormat="1" ht="16.8" x14ac:dyDescent="0.3">
      <c r="A126" s="74"/>
      <c r="B126" s="69"/>
      <c r="C126" s="69"/>
      <c r="D126" s="69">
        <v>5</v>
      </c>
      <c r="E126" s="69"/>
      <c r="F126" s="69"/>
      <c r="G126" s="69"/>
      <c r="H126" s="69"/>
      <c r="I126" s="69"/>
      <c r="J126" s="69"/>
      <c r="K126" s="69"/>
      <c r="L126" s="96">
        <v>5</v>
      </c>
      <c r="M126" s="69"/>
      <c r="N126" s="69"/>
      <c r="O126" s="96">
        <v>5</v>
      </c>
      <c r="P126" s="96">
        <v>8</v>
      </c>
      <c r="Q126" s="69"/>
      <c r="R126" s="69"/>
      <c r="S126" s="69"/>
      <c r="T126" s="96">
        <v>7</v>
      </c>
      <c r="U126" s="69"/>
      <c r="V126" s="69"/>
      <c r="W126" s="96">
        <v>7</v>
      </c>
      <c r="X126" s="69"/>
      <c r="Y126" s="69"/>
      <c r="Z126" s="96">
        <v>7</v>
      </c>
      <c r="AA126" s="69"/>
      <c r="AB126" s="69"/>
      <c r="AC126" s="96">
        <v>6</v>
      </c>
      <c r="AD126" s="69"/>
      <c r="AE126" s="69"/>
      <c r="AF126" s="69"/>
      <c r="AG126" s="69"/>
      <c r="AH126" s="69"/>
      <c r="AI126" s="69"/>
      <c r="AJ126" s="69"/>
      <c r="AK126" s="69"/>
      <c r="AL126" s="69"/>
      <c r="AM126" s="96">
        <v>5</v>
      </c>
      <c r="AN126" s="69"/>
      <c r="AO126" s="96">
        <v>5</v>
      </c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96">
        <v>5</v>
      </c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>
        <v>5</v>
      </c>
      <c r="BS126" s="69"/>
      <c r="BT126" s="69"/>
      <c r="BU126" s="69"/>
      <c r="BV126" s="69"/>
      <c r="BW126" s="72"/>
      <c r="BX126" s="65"/>
      <c r="BY126" s="66"/>
      <c r="BZ126" s="109"/>
      <c r="CA126" s="120"/>
      <c r="CB126" s="120"/>
      <c r="CC126" s="114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</row>
    <row r="127" spans="1:97" s="8" customFormat="1" ht="16.8" x14ac:dyDescent="0.3">
      <c r="A127" s="74" t="s">
        <v>56</v>
      </c>
      <c r="B127" s="69"/>
      <c r="C127" s="69"/>
      <c r="D127" s="69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>
        <v>0</v>
      </c>
      <c r="AS127" s="69"/>
      <c r="AT127" s="69">
        <v>0</v>
      </c>
      <c r="AU127" s="69"/>
      <c r="AV127" s="69">
        <v>0</v>
      </c>
      <c r="AW127" s="69"/>
      <c r="AX127" s="69"/>
      <c r="AY127" s="69"/>
      <c r="AZ127" s="69"/>
      <c r="BA127" s="69"/>
      <c r="BB127" s="69"/>
      <c r="BC127" s="69"/>
      <c r="BD127" s="69"/>
      <c r="BE127" s="69">
        <v>0</v>
      </c>
      <c r="BF127" s="69"/>
      <c r="BG127" s="69">
        <v>0</v>
      </c>
      <c r="BH127" s="69"/>
      <c r="BI127" s="69">
        <v>0</v>
      </c>
      <c r="BJ127" s="69"/>
      <c r="BK127" s="69">
        <v>0</v>
      </c>
      <c r="BL127" s="69"/>
      <c r="BM127" s="69">
        <v>0</v>
      </c>
      <c r="BN127" s="69"/>
      <c r="BO127" s="69"/>
      <c r="BP127" s="69">
        <v>0</v>
      </c>
      <c r="BQ127" s="69"/>
      <c r="BR127" s="69"/>
      <c r="BS127" s="69"/>
      <c r="BT127" s="69"/>
      <c r="BU127" s="69"/>
      <c r="BV127" s="69"/>
      <c r="BW127" s="72"/>
      <c r="BX127" s="65">
        <f>COUNT(B127:BW127)</f>
        <v>9</v>
      </c>
      <c r="BY127" s="66">
        <f>SUM(B128:BX128)</f>
        <v>81</v>
      </c>
      <c r="BZ127" s="109"/>
      <c r="CA127" s="120"/>
      <c r="CB127" s="120"/>
      <c r="CC127" s="114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</row>
    <row r="128" spans="1:97" s="8" customFormat="1" ht="16.8" x14ac:dyDescent="0.3">
      <c r="A128" s="74"/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69"/>
      <c r="O128" s="69"/>
      <c r="P128" s="69"/>
      <c r="Q128" s="69"/>
      <c r="R128" s="69"/>
      <c r="S128" s="69"/>
      <c r="T128" s="69"/>
      <c r="U128" s="69"/>
      <c r="V128" s="69"/>
      <c r="W128" s="69"/>
      <c r="X128" s="69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>
        <v>8</v>
      </c>
      <c r="AS128" s="69"/>
      <c r="AT128" s="69">
        <v>10</v>
      </c>
      <c r="AU128" s="69"/>
      <c r="AV128" s="69">
        <v>9</v>
      </c>
      <c r="AW128" s="69"/>
      <c r="AX128" s="69"/>
      <c r="AY128" s="69"/>
      <c r="AZ128" s="69"/>
      <c r="BA128" s="69"/>
      <c r="BB128" s="69"/>
      <c r="BC128" s="69"/>
      <c r="BD128" s="69"/>
      <c r="BE128" s="69">
        <v>10</v>
      </c>
      <c r="BF128" s="69"/>
      <c r="BG128" s="69">
        <v>10</v>
      </c>
      <c r="BH128" s="69"/>
      <c r="BI128" s="69">
        <v>8</v>
      </c>
      <c r="BJ128" s="69"/>
      <c r="BK128" s="69">
        <v>9</v>
      </c>
      <c r="BL128" s="69"/>
      <c r="BM128" s="69">
        <v>9</v>
      </c>
      <c r="BN128" s="69"/>
      <c r="BO128" s="69"/>
      <c r="BP128" s="69">
        <v>8</v>
      </c>
      <c r="BQ128" s="69"/>
      <c r="BR128" s="69"/>
      <c r="BS128" s="69"/>
      <c r="BT128" s="69"/>
      <c r="BU128" s="69"/>
      <c r="BV128" s="69"/>
      <c r="BW128" s="72"/>
      <c r="BX128" s="65"/>
      <c r="BY128" s="66"/>
      <c r="BZ128" s="109"/>
      <c r="CA128" s="120"/>
      <c r="CB128" s="120"/>
      <c r="CC128" s="114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</row>
    <row r="129" spans="1:97" s="8" customFormat="1" ht="16.8" x14ac:dyDescent="0.3">
      <c r="A129" s="74" t="s">
        <v>81</v>
      </c>
      <c r="B129" s="69">
        <v>0</v>
      </c>
      <c r="C129" s="69"/>
      <c r="D129" s="69">
        <v>0</v>
      </c>
      <c r="E129" s="69"/>
      <c r="F129" s="69"/>
      <c r="G129" s="69"/>
      <c r="H129" s="69"/>
      <c r="I129" s="69"/>
      <c r="J129" s="69"/>
      <c r="K129" s="69">
        <v>12</v>
      </c>
      <c r="L129" s="69"/>
      <c r="M129" s="69"/>
      <c r="N129" s="69"/>
      <c r="O129" s="69"/>
      <c r="P129" s="69"/>
      <c r="Q129" s="69"/>
      <c r="R129" s="69"/>
      <c r="S129" s="69">
        <v>0</v>
      </c>
      <c r="T129" s="69"/>
      <c r="U129" s="69"/>
      <c r="V129" s="69"/>
      <c r="W129" s="69"/>
      <c r="X129" s="69"/>
      <c r="Y129" s="69"/>
      <c r="Z129" s="69">
        <v>0</v>
      </c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>
        <v>0</v>
      </c>
      <c r="AN129" s="69"/>
      <c r="AO129" s="69">
        <v>0</v>
      </c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>
        <v>0</v>
      </c>
      <c r="BF129" s="69"/>
      <c r="BG129" s="69"/>
      <c r="BH129" s="69"/>
      <c r="BI129" s="69"/>
      <c r="BJ129" s="69"/>
      <c r="BK129" s="69">
        <v>0</v>
      </c>
      <c r="BL129" s="69"/>
      <c r="BM129" s="69"/>
      <c r="BN129" s="69"/>
      <c r="BO129" s="69"/>
      <c r="BP129" s="69"/>
      <c r="BQ129" s="69"/>
      <c r="BR129" s="69">
        <v>0</v>
      </c>
      <c r="BS129" s="69"/>
      <c r="BT129" s="69"/>
      <c r="BU129" s="69"/>
      <c r="BV129" s="69">
        <v>0</v>
      </c>
      <c r="BW129" s="72"/>
      <c r="BX129" s="65">
        <f>COUNT(B129:BW129)</f>
        <v>11</v>
      </c>
      <c r="BY129" s="66">
        <f>SUM(B130:CA130)</f>
        <v>55</v>
      </c>
      <c r="BZ129" s="109"/>
      <c r="CA129" s="120"/>
      <c r="CB129" s="120"/>
      <c r="CC129" s="114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</row>
    <row r="130" spans="1:97" s="8" customFormat="1" ht="16.8" x14ac:dyDescent="0.3">
      <c r="A130" s="74"/>
      <c r="B130" s="69">
        <v>5</v>
      </c>
      <c r="C130" s="69"/>
      <c r="D130" s="69">
        <v>5</v>
      </c>
      <c r="E130" s="69"/>
      <c r="F130" s="69"/>
      <c r="G130" s="69"/>
      <c r="H130" s="69"/>
      <c r="I130" s="69"/>
      <c r="J130" s="69"/>
      <c r="K130" s="69">
        <v>5</v>
      </c>
      <c r="L130" s="69"/>
      <c r="M130" s="69"/>
      <c r="N130" s="69"/>
      <c r="O130" s="69"/>
      <c r="P130" s="69"/>
      <c r="Q130" s="69"/>
      <c r="R130" s="69"/>
      <c r="S130" s="69">
        <v>5</v>
      </c>
      <c r="T130" s="69"/>
      <c r="U130" s="69"/>
      <c r="V130" s="69"/>
      <c r="W130" s="69"/>
      <c r="X130" s="69"/>
      <c r="Y130" s="69"/>
      <c r="Z130" s="69">
        <v>5</v>
      </c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>
        <v>5</v>
      </c>
      <c r="AN130" s="69"/>
      <c r="AO130" s="69">
        <v>5</v>
      </c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>
        <v>5</v>
      </c>
      <c r="BF130" s="69"/>
      <c r="BG130" s="69"/>
      <c r="BH130" s="69"/>
      <c r="BI130" s="69"/>
      <c r="BJ130" s="69"/>
      <c r="BK130" s="69">
        <v>5</v>
      </c>
      <c r="BL130" s="69"/>
      <c r="BM130" s="69"/>
      <c r="BN130" s="69"/>
      <c r="BO130" s="69"/>
      <c r="BP130" s="69"/>
      <c r="BQ130" s="69"/>
      <c r="BR130" s="69">
        <v>5</v>
      </c>
      <c r="BS130" s="69"/>
      <c r="BT130" s="69"/>
      <c r="BU130" s="69"/>
      <c r="BV130" s="69">
        <v>5</v>
      </c>
      <c r="BW130" s="72"/>
      <c r="BX130" s="65"/>
      <c r="BY130" s="66"/>
      <c r="BZ130" s="109"/>
      <c r="CA130" s="120"/>
      <c r="CB130" s="120"/>
      <c r="CC130" s="114"/>
      <c r="CD130" s="41"/>
      <c r="CE130" s="41"/>
      <c r="CF130" s="41"/>
      <c r="CG130" s="41"/>
      <c r="CH130" s="41"/>
      <c r="CI130" s="41"/>
      <c r="CJ130" s="41"/>
      <c r="CK130" s="41"/>
      <c r="CL130" s="41"/>
      <c r="CM130" s="41"/>
      <c r="CN130" s="41"/>
      <c r="CO130" s="41"/>
      <c r="CP130" s="41"/>
      <c r="CQ130" s="41"/>
      <c r="CR130" s="41"/>
      <c r="CS130" s="41"/>
    </row>
    <row r="131" spans="1:97" s="8" customFormat="1" ht="16.8" x14ac:dyDescent="0.3">
      <c r="A131" s="74" t="s">
        <v>15</v>
      </c>
      <c r="B131" s="69">
        <v>0</v>
      </c>
      <c r="C131" s="69"/>
      <c r="D131" s="69"/>
      <c r="E131" s="69"/>
      <c r="F131" s="69">
        <v>10</v>
      </c>
      <c r="G131" s="69"/>
      <c r="H131" s="69">
        <v>10</v>
      </c>
      <c r="I131" s="69"/>
      <c r="J131" s="69">
        <v>8</v>
      </c>
      <c r="K131" s="69">
        <v>13</v>
      </c>
      <c r="L131" s="69"/>
      <c r="M131" s="69"/>
      <c r="N131" s="69"/>
      <c r="O131" s="69"/>
      <c r="P131" s="69">
        <v>8</v>
      </c>
      <c r="Q131" s="69">
        <v>17</v>
      </c>
      <c r="R131" s="69"/>
      <c r="S131" s="69">
        <v>5</v>
      </c>
      <c r="T131" s="69"/>
      <c r="U131" s="69"/>
      <c r="V131" s="69"/>
      <c r="W131" s="69"/>
      <c r="X131" s="69"/>
      <c r="Y131" s="69"/>
      <c r="Z131" s="69">
        <v>12</v>
      </c>
      <c r="AA131" s="69">
        <v>10</v>
      </c>
      <c r="AB131" s="69">
        <v>7</v>
      </c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>
        <v>9</v>
      </c>
      <c r="AN131" s="69"/>
      <c r="AO131" s="69">
        <v>0</v>
      </c>
      <c r="AP131" s="69"/>
      <c r="AQ131" s="69"/>
      <c r="AR131" s="69">
        <v>0</v>
      </c>
      <c r="AS131" s="69"/>
      <c r="AT131" s="69"/>
      <c r="AU131" s="69"/>
      <c r="AV131" s="69"/>
      <c r="AW131" s="69"/>
      <c r="AX131" s="69">
        <v>0</v>
      </c>
      <c r="AY131" s="69"/>
      <c r="AZ131" s="69"/>
      <c r="BA131" s="69"/>
      <c r="BB131" s="69">
        <v>0</v>
      </c>
      <c r="BC131" s="69"/>
      <c r="BD131" s="69"/>
      <c r="BE131" s="69">
        <v>0</v>
      </c>
      <c r="BF131" s="69"/>
      <c r="BG131" s="69"/>
      <c r="BH131" s="69"/>
      <c r="BI131" s="69">
        <v>0</v>
      </c>
      <c r="BJ131" s="69"/>
      <c r="BK131" s="69"/>
      <c r="BL131" s="69"/>
      <c r="BM131" s="69"/>
      <c r="BN131" s="69"/>
      <c r="BO131" s="69"/>
      <c r="BP131" s="69">
        <v>0</v>
      </c>
      <c r="BQ131" s="69"/>
      <c r="BR131" s="69">
        <v>0</v>
      </c>
      <c r="BS131" s="69"/>
      <c r="BT131" s="69"/>
      <c r="BU131" s="69"/>
      <c r="BV131" s="69"/>
      <c r="BW131" s="72"/>
      <c r="BX131" s="65">
        <f>COUNT(B131:BW131)</f>
        <v>20</v>
      </c>
      <c r="BY131" s="66">
        <f>SUM(B132:BX132)</f>
        <v>109</v>
      </c>
      <c r="BZ131" s="109"/>
      <c r="CA131" s="120"/>
      <c r="CB131" s="120"/>
      <c r="CC131" s="114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</row>
    <row r="132" spans="1:97" s="7" customFormat="1" ht="16.8" x14ac:dyDescent="0.3">
      <c r="A132" s="74"/>
      <c r="B132" s="69">
        <v>5</v>
      </c>
      <c r="C132" s="69"/>
      <c r="D132" s="69"/>
      <c r="E132" s="69"/>
      <c r="F132" s="69">
        <v>5</v>
      </c>
      <c r="G132" s="69"/>
      <c r="H132" s="69">
        <v>5</v>
      </c>
      <c r="I132" s="69"/>
      <c r="J132" s="69">
        <v>5</v>
      </c>
      <c r="K132" s="69">
        <v>5</v>
      </c>
      <c r="L132" s="69"/>
      <c r="M132" s="69"/>
      <c r="N132" s="69"/>
      <c r="O132" s="69"/>
      <c r="P132" s="96">
        <v>6</v>
      </c>
      <c r="Q132" s="69">
        <v>5</v>
      </c>
      <c r="R132" s="69"/>
      <c r="S132" s="96">
        <v>6</v>
      </c>
      <c r="T132" s="69"/>
      <c r="U132" s="69"/>
      <c r="V132" s="69"/>
      <c r="W132" s="69"/>
      <c r="X132" s="69"/>
      <c r="Y132" s="69"/>
      <c r="Z132" s="69">
        <v>5</v>
      </c>
      <c r="AA132" s="69">
        <v>5</v>
      </c>
      <c r="AB132" s="69">
        <v>5</v>
      </c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>
        <v>5</v>
      </c>
      <c r="AN132" s="69"/>
      <c r="AO132" s="96">
        <v>5</v>
      </c>
      <c r="AP132" s="69"/>
      <c r="AQ132" s="69"/>
      <c r="AR132" s="96">
        <v>6</v>
      </c>
      <c r="AS132" s="69"/>
      <c r="AT132" s="69"/>
      <c r="AU132" s="69"/>
      <c r="AV132" s="69"/>
      <c r="AW132" s="69"/>
      <c r="AX132" s="96">
        <v>6</v>
      </c>
      <c r="AY132" s="69"/>
      <c r="AZ132" s="69"/>
      <c r="BA132" s="69"/>
      <c r="BB132" s="96">
        <v>6</v>
      </c>
      <c r="BC132" s="69"/>
      <c r="BD132" s="69"/>
      <c r="BE132" s="96">
        <v>7</v>
      </c>
      <c r="BF132" s="69"/>
      <c r="BG132" s="69"/>
      <c r="BH132" s="69"/>
      <c r="BI132" s="96">
        <v>6</v>
      </c>
      <c r="BJ132" s="69"/>
      <c r="BK132" s="69"/>
      <c r="BL132" s="69"/>
      <c r="BM132" s="69"/>
      <c r="BN132" s="69"/>
      <c r="BO132" s="69"/>
      <c r="BP132" s="96">
        <v>6</v>
      </c>
      <c r="BQ132" s="69"/>
      <c r="BR132" s="96">
        <v>5</v>
      </c>
      <c r="BS132" s="69"/>
      <c r="BT132" s="69"/>
      <c r="BU132" s="69"/>
      <c r="BV132" s="69"/>
      <c r="BW132" s="72"/>
      <c r="BX132" s="65"/>
      <c r="BY132" s="66"/>
      <c r="BZ132" s="109"/>
      <c r="CA132" s="120"/>
      <c r="CB132" s="120"/>
      <c r="CC132" s="44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3"/>
      <c r="CO132" s="43"/>
      <c r="CP132" s="43"/>
      <c r="CQ132" s="43"/>
      <c r="CR132" s="43"/>
      <c r="CS132" s="43"/>
    </row>
    <row r="133" spans="1:97" s="7" customFormat="1" ht="16.8" x14ac:dyDescent="0.3">
      <c r="A133" s="74" t="s">
        <v>178</v>
      </c>
      <c r="B133" s="69">
        <v>0</v>
      </c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  <c r="V133" s="69"/>
      <c r="W133" s="69"/>
      <c r="X133" s="69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>
        <v>5</v>
      </c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>
        <v>0</v>
      </c>
      <c r="BF133" s="69"/>
      <c r="BG133" s="69"/>
      <c r="BH133" s="69"/>
      <c r="BI133" s="69"/>
      <c r="BJ133" s="69"/>
      <c r="BK133" s="69"/>
      <c r="BL133" s="69"/>
      <c r="BM133" s="69"/>
      <c r="BN133" s="69"/>
      <c r="BO133" s="69"/>
      <c r="BP133" s="69"/>
      <c r="BQ133" s="69"/>
      <c r="BR133" s="69">
        <v>0</v>
      </c>
      <c r="BS133" s="69"/>
      <c r="BT133" s="69"/>
      <c r="BU133" s="69"/>
      <c r="BV133" s="69"/>
      <c r="BW133" s="72"/>
      <c r="BX133" s="65">
        <f>COUNT(B133:BW133)</f>
        <v>4</v>
      </c>
      <c r="BY133" s="66">
        <f>SUM(B134:BX134)</f>
        <v>24</v>
      </c>
      <c r="BZ133" s="109"/>
      <c r="CA133" s="120"/>
      <c r="CB133" s="120"/>
      <c r="CC133" s="44"/>
      <c r="CD133" s="43"/>
      <c r="CE133" s="43"/>
      <c r="CF133" s="43"/>
      <c r="CG133" s="43"/>
      <c r="CH133" s="43"/>
      <c r="CI133" s="43"/>
      <c r="CJ133" s="43"/>
      <c r="CK133" s="43"/>
      <c r="CL133" s="43"/>
      <c r="CM133" s="43"/>
      <c r="CN133" s="43"/>
      <c r="CO133" s="43"/>
      <c r="CP133" s="43"/>
      <c r="CQ133" s="43"/>
      <c r="CR133" s="43"/>
      <c r="CS133" s="43"/>
    </row>
    <row r="134" spans="1:97" s="7" customFormat="1" ht="16.8" x14ac:dyDescent="0.3">
      <c r="A134" s="74"/>
      <c r="B134" s="69">
        <v>5</v>
      </c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  <c r="S134" s="69"/>
      <c r="T134" s="69"/>
      <c r="U134" s="69"/>
      <c r="V134" s="69"/>
      <c r="W134" s="69"/>
      <c r="X134" s="69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>
        <v>6</v>
      </c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>
        <v>8</v>
      </c>
      <c r="BF134" s="69"/>
      <c r="BG134" s="69"/>
      <c r="BH134" s="69"/>
      <c r="BI134" s="69"/>
      <c r="BJ134" s="69"/>
      <c r="BK134" s="69"/>
      <c r="BL134" s="69"/>
      <c r="BM134" s="69"/>
      <c r="BN134" s="69"/>
      <c r="BO134" s="69"/>
      <c r="BP134" s="69"/>
      <c r="BQ134" s="69"/>
      <c r="BR134" s="69">
        <v>5</v>
      </c>
      <c r="BS134" s="69"/>
      <c r="BT134" s="69"/>
      <c r="BU134" s="69"/>
      <c r="BV134" s="69"/>
      <c r="BW134" s="72"/>
      <c r="BX134" s="65"/>
      <c r="BY134" s="66"/>
      <c r="BZ134" s="109"/>
      <c r="CA134" s="120"/>
      <c r="CB134" s="120"/>
      <c r="CC134" s="44"/>
      <c r="CD134" s="43"/>
      <c r="CE134" s="43"/>
      <c r="CF134" s="43"/>
      <c r="CG134" s="43"/>
      <c r="CH134" s="43"/>
      <c r="CI134" s="43"/>
      <c r="CJ134" s="43"/>
      <c r="CK134" s="43"/>
      <c r="CL134" s="43"/>
      <c r="CM134" s="43"/>
      <c r="CN134" s="43"/>
      <c r="CO134" s="43"/>
      <c r="CP134" s="43"/>
      <c r="CQ134" s="43"/>
      <c r="CR134" s="43"/>
      <c r="CS134" s="43"/>
    </row>
    <row r="135" spans="1:97" s="7" customFormat="1" ht="16.8" x14ac:dyDescent="0.3">
      <c r="A135" s="74" t="s">
        <v>189</v>
      </c>
      <c r="B135" s="69"/>
      <c r="C135" s="69"/>
      <c r="D135" s="69"/>
      <c r="E135" s="69"/>
      <c r="F135" s="69"/>
      <c r="G135" s="69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  <c r="S135" s="69">
        <v>0</v>
      </c>
      <c r="T135" s="69"/>
      <c r="U135" s="69"/>
      <c r="V135" s="69"/>
      <c r="W135" s="69"/>
      <c r="X135" s="69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>
        <v>0</v>
      </c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  <c r="BH135" s="69"/>
      <c r="BI135" s="69"/>
      <c r="BJ135" s="69"/>
      <c r="BK135" s="69"/>
      <c r="BL135" s="69"/>
      <c r="BM135" s="69"/>
      <c r="BN135" s="69"/>
      <c r="BO135" s="69"/>
      <c r="BP135" s="69"/>
      <c r="BQ135" s="69"/>
      <c r="BR135" s="69">
        <v>0</v>
      </c>
      <c r="BS135" s="69"/>
      <c r="BT135" s="69"/>
      <c r="BU135" s="69"/>
      <c r="BV135" s="69">
        <v>0</v>
      </c>
      <c r="BW135" s="72"/>
      <c r="BX135" s="65">
        <f>COUNT(B135:BW135)</f>
        <v>4</v>
      </c>
      <c r="BY135" s="66">
        <f>SUM(B136:BX136)</f>
        <v>20</v>
      </c>
      <c r="BZ135" s="109"/>
      <c r="CA135" s="120"/>
      <c r="CB135" s="120"/>
      <c r="CC135" s="44"/>
      <c r="CD135" s="43"/>
      <c r="CE135" s="43"/>
      <c r="CF135" s="43"/>
      <c r="CG135" s="43"/>
      <c r="CH135" s="43"/>
      <c r="CI135" s="43"/>
      <c r="CJ135" s="43"/>
      <c r="CK135" s="43"/>
      <c r="CL135" s="43"/>
      <c r="CM135" s="43"/>
      <c r="CN135" s="43"/>
      <c r="CO135" s="43"/>
      <c r="CP135" s="43"/>
      <c r="CQ135" s="43"/>
      <c r="CR135" s="43"/>
      <c r="CS135" s="43"/>
    </row>
    <row r="136" spans="1:97" s="13" customFormat="1" ht="16.8" x14ac:dyDescent="0.3">
      <c r="A136" s="74"/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4"/>
      <c r="O136" s="64"/>
      <c r="P136" s="64"/>
      <c r="Q136" s="64"/>
      <c r="R136" s="64"/>
      <c r="S136" s="64">
        <v>5</v>
      </c>
      <c r="T136" s="64"/>
      <c r="U136" s="64"/>
      <c r="V136" s="64"/>
      <c r="W136" s="64"/>
      <c r="X136" s="64"/>
      <c r="Y136" s="64"/>
      <c r="Z136" s="64"/>
      <c r="AA136" s="64"/>
      <c r="AB136" s="64"/>
      <c r="AC136" s="64"/>
      <c r="AD136" s="64"/>
      <c r="AE136" s="64"/>
      <c r="AF136" s="64"/>
      <c r="AG136" s="64"/>
      <c r="AH136" s="64"/>
      <c r="AI136" s="64"/>
      <c r="AJ136" s="64"/>
      <c r="AK136" s="64"/>
      <c r="AL136" s="64"/>
      <c r="AM136" s="64">
        <v>5</v>
      </c>
      <c r="AN136" s="64"/>
      <c r="AO136" s="64"/>
      <c r="AP136" s="64"/>
      <c r="AQ136" s="64"/>
      <c r="AR136" s="64"/>
      <c r="AS136" s="64"/>
      <c r="AT136" s="64"/>
      <c r="AU136" s="64"/>
      <c r="AV136" s="64"/>
      <c r="AW136" s="64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  <c r="BP136" s="64"/>
      <c r="BQ136" s="64"/>
      <c r="BR136" s="64">
        <v>5</v>
      </c>
      <c r="BS136" s="64"/>
      <c r="BT136" s="64"/>
      <c r="BU136" s="64"/>
      <c r="BV136" s="64">
        <v>5</v>
      </c>
      <c r="BW136" s="72"/>
      <c r="BX136" s="65"/>
      <c r="BY136" s="66"/>
      <c r="BZ136" s="108"/>
      <c r="CA136" s="126"/>
      <c r="CB136" s="126"/>
      <c r="CC136" s="45"/>
      <c r="CD136" s="38"/>
      <c r="CE136" s="38"/>
      <c r="CF136" s="38"/>
      <c r="CG136" s="38"/>
      <c r="CH136" s="38"/>
      <c r="CI136" s="38"/>
      <c r="CJ136" s="38"/>
      <c r="CK136" s="38"/>
      <c r="CL136" s="38"/>
      <c r="CM136" s="38"/>
      <c r="CN136" s="38"/>
      <c r="CO136" s="38"/>
      <c r="CP136" s="38"/>
      <c r="CQ136" s="38"/>
      <c r="CR136" s="38"/>
      <c r="CS136" s="38"/>
    </row>
    <row r="137" spans="1:97" s="11" customFormat="1" ht="16.8" x14ac:dyDescent="0.3">
      <c r="A137" s="57" t="s">
        <v>68</v>
      </c>
      <c r="B137" s="59"/>
      <c r="C137" s="59"/>
      <c r="D137" s="59"/>
      <c r="E137" s="59">
        <v>16</v>
      </c>
      <c r="F137" s="59">
        <v>18</v>
      </c>
      <c r="G137" s="59">
        <v>18</v>
      </c>
      <c r="H137" s="59">
        <v>15</v>
      </c>
      <c r="I137" s="59">
        <v>15</v>
      </c>
      <c r="J137" s="59">
        <v>11</v>
      </c>
      <c r="K137" s="59">
        <v>15</v>
      </c>
      <c r="L137" s="59"/>
      <c r="M137" s="59"/>
      <c r="N137" s="59">
        <v>10</v>
      </c>
      <c r="O137" s="59"/>
      <c r="P137" s="59">
        <v>13</v>
      </c>
      <c r="Q137" s="59"/>
      <c r="R137" s="59"/>
      <c r="S137" s="59">
        <v>6</v>
      </c>
      <c r="T137" s="59">
        <v>5</v>
      </c>
      <c r="U137" s="59"/>
      <c r="V137" s="59">
        <v>12</v>
      </c>
      <c r="W137" s="59">
        <v>4</v>
      </c>
      <c r="X137" s="59">
        <v>7</v>
      </c>
      <c r="Y137" s="59">
        <v>10</v>
      </c>
      <c r="Z137" s="59">
        <v>12</v>
      </c>
      <c r="AA137" s="59">
        <v>12</v>
      </c>
      <c r="AB137" s="59">
        <v>5</v>
      </c>
      <c r="AC137" s="59">
        <v>16</v>
      </c>
      <c r="AD137" s="59">
        <v>14</v>
      </c>
      <c r="AE137" s="59"/>
      <c r="AF137" s="59">
        <v>6</v>
      </c>
      <c r="AG137" s="59"/>
      <c r="AH137" s="59">
        <v>10</v>
      </c>
      <c r="AI137" s="59">
        <v>10</v>
      </c>
      <c r="AJ137" s="59"/>
      <c r="AK137" s="59">
        <v>10</v>
      </c>
      <c r="AL137" s="59"/>
      <c r="AM137" s="59">
        <v>10</v>
      </c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9"/>
      <c r="AY137" s="59">
        <v>11</v>
      </c>
      <c r="AZ137" s="59"/>
      <c r="BA137" s="59"/>
      <c r="BB137" s="59"/>
      <c r="BC137" s="59"/>
      <c r="BD137" s="59"/>
      <c r="BE137" s="59"/>
      <c r="BF137" s="59"/>
      <c r="BG137" s="59"/>
      <c r="BH137" s="59"/>
      <c r="BI137" s="59"/>
      <c r="BJ137" s="59"/>
      <c r="BK137" s="59"/>
      <c r="BL137" s="59"/>
      <c r="BM137" s="59"/>
      <c r="BN137" s="59"/>
      <c r="BO137" s="59"/>
      <c r="BP137" s="59"/>
      <c r="BQ137" s="59"/>
      <c r="BR137" s="59"/>
      <c r="BS137" s="59">
        <v>12</v>
      </c>
      <c r="BT137" s="59"/>
      <c r="BU137" s="59"/>
      <c r="BV137" s="59"/>
      <c r="BW137" s="72"/>
      <c r="BX137" s="60"/>
      <c r="BY137" s="61"/>
      <c r="BZ137" s="107"/>
      <c r="CA137" s="131"/>
      <c r="CB137" s="131"/>
      <c r="CC137" s="51"/>
      <c r="CD137" s="47"/>
      <c r="CE137" s="47"/>
      <c r="CF137" s="47"/>
      <c r="CG137" s="47"/>
      <c r="CH137" s="47"/>
      <c r="CI137" s="47"/>
      <c r="CJ137" s="47"/>
      <c r="CK137" s="47"/>
      <c r="CL137" s="47"/>
      <c r="CM137" s="47"/>
      <c r="CN137" s="47"/>
      <c r="CO137" s="47"/>
      <c r="CP137" s="47"/>
      <c r="CQ137" s="47"/>
      <c r="CR137" s="47"/>
      <c r="CS137" s="47"/>
    </row>
    <row r="138" spans="1:97" s="13" customFormat="1" ht="16.8" x14ac:dyDescent="0.3">
      <c r="A138" s="74" t="s">
        <v>182</v>
      </c>
      <c r="B138" s="64">
        <v>0</v>
      </c>
      <c r="C138" s="64"/>
      <c r="D138" s="64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  <c r="BP138" s="64"/>
      <c r="BQ138" s="64"/>
      <c r="BR138" s="64">
        <v>0</v>
      </c>
      <c r="BS138" s="64"/>
      <c r="BT138" s="64"/>
      <c r="BU138" s="64"/>
      <c r="BV138" s="64"/>
      <c r="BW138" s="72"/>
      <c r="BX138" s="65">
        <f>COUNT(B138:D138)</f>
        <v>1</v>
      </c>
      <c r="BY138" s="66">
        <f>SUM(B139:D139)</f>
        <v>5</v>
      </c>
      <c r="BZ138" s="108"/>
      <c r="CA138" s="126"/>
      <c r="CB138" s="126"/>
      <c r="CC138" s="45"/>
      <c r="CD138" s="38"/>
      <c r="CE138" s="38"/>
      <c r="CF138" s="38"/>
      <c r="CG138" s="38"/>
      <c r="CH138" s="38"/>
      <c r="CI138" s="38"/>
      <c r="CJ138" s="38"/>
      <c r="CK138" s="38"/>
      <c r="CL138" s="38"/>
      <c r="CM138" s="38"/>
      <c r="CN138" s="38"/>
      <c r="CO138" s="38"/>
      <c r="CP138" s="38"/>
      <c r="CQ138" s="38"/>
      <c r="CR138" s="38"/>
      <c r="CS138" s="38"/>
    </row>
    <row r="139" spans="1:97" s="13" customFormat="1" ht="16.8" x14ac:dyDescent="0.3">
      <c r="A139" s="74"/>
      <c r="B139" s="64">
        <v>5</v>
      </c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4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4"/>
      <c r="BB139" s="64"/>
      <c r="BC139" s="64"/>
      <c r="BD139" s="64"/>
      <c r="BE139" s="64"/>
      <c r="BF139" s="64"/>
      <c r="BG139" s="64"/>
      <c r="BH139" s="64"/>
      <c r="BI139" s="64"/>
      <c r="BJ139" s="64"/>
      <c r="BK139" s="64"/>
      <c r="BL139" s="64"/>
      <c r="BM139" s="64"/>
      <c r="BN139" s="64"/>
      <c r="BO139" s="64"/>
      <c r="BP139" s="64"/>
      <c r="BQ139" s="64"/>
      <c r="BR139" s="64">
        <v>5</v>
      </c>
      <c r="BS139" s="64"/>
      <c r="BT139" s="64"/>
      <c r="BU139" s="64"/>
      <c r="BV139" s="64"/>
      <c r="BW139" s="72"/>
      <c r="BX139" s="65"/>
      <c r="BY139" s="66"/>
      <c r="BZ139" s="108"/>
      <c r="CA139" s="126"/>
      <c r="CB139" s="126"/>
      <c r="CC139" s="45"/>
      <c r="CD139" s="38"/>
      <c r="CE139" s="38"/>
      <c r="CF139" s="38"/>
      <c r="CG139" s="38"/>
      <c r="CH139" s="38"/>
      <c r="CI139" s="38"/>
      <c r="CJ139" s="38"/>
      <c r="CK139" s="38"/>
      <c r="CL139" s="38"/>
      <c r="CM139" s="38"/>
      <c r="CN139" s="38"/>
      <c r="CO139" s="38"/>
      <c r="CP139" s="38"/>
      <c r="CQ139" s="38"/>
      <c r="CR139" s="38"/>
      <c r="CS139" s="38"/>
    </row>
    <row r="140" spans="1:97" s="8" customFormat="1" ht="16.8" x14ac:dyDescent="0.3">
      <c r="A140" s="74" t="s">
        <v>16</v>
      </c>
      <c r="B140" s="69"/>
      <c r="C140" s="69">
        <v>0</v>
      </c>
      <c r="D140" s="69">
        <v>0</v>
      </c>
      <c r="E140" s="69"/>
      <c r="F140" s="69">
        <v>2</v>
      </c>
      <c r="G140" s="69">
        <v>3</v>
      </c>
      <c r="H140" s="69">
        <v>1</v>
      </c>
      <c r="I140" s="69">
        <v>1</v>
      </c>
      <c r="J140" s="69">
        <v>1</v>
      </c>
      <c r="K140" s="69"/>
      <c r="L140" s="69"/>
      <c r="M140" s="69"/>
      <c r="N140" s="69">
        <v>2</v>
      </c>
      <c r="O140" s="69"/>
      <c r="P140" s="69">
        <v>1</v>
      </c>
      <c r="Q140" s="69"/>
      <c r="R140" s="69">
        <v>0</v>
      </c>
      <c r="S140" s="69">
        <v>1</v>
      </c>
      <c r="T140" s="69"/>
      <c r="U140" s="69"/>
      <c r="V140" s="69">
        <v>1</v>
      </c>
      <c r="W140" s="69">
        <v>1</v>
      </c>
      <c r="X140" s="69">
        <v>1</v>
      </c>
      <c r="Y140" s="69">
        <v>1</v>
      </c>
      <c r="Z140" s="69">
        <v>1</v>
      </c>
      <c r="AA140" s="69">
        <v>1</v>
      </c>
      <c r="AB140" s="69"/>
      <c r="AC140" s="69">
        <v>1</v>
      </c>
      <c r="AD140" s="69">
        <v>1</v>
      </c>
      <c r="AE140" s="69"/>
      <c r="AF140" s="69"/>
      <c r="AG140" s="69"/>
      <c r="AH140" s="69">
        <v>1</v>
      </c>
      <c r="AI140" s="69"/>
      <c r="AJ140" s="69"/>
      <c r="AK140" s="69">
        <v>1</v>
      </c>
      <c r="AL140" s="69">
        <v>0</v>
      </c>
      <c r="AM140" s="69"/>
      <c r="AN140" s="69"/>
      <c r="AO140" s="69"/>
      <c r="AP140" s="69">
        <v>0</v>
      </c>
      <c r="AQ140" s="69"/>
      <c r="AR140" s="69">
        <v>0</v>
      </c>
      <c r="AS140" s="69">
        <v>0</v>
      </c>
      <c r="AT140" s="69">
        <v>0</v>
      </c>
      <c r="AU140" s="69"/>
      <c r="AV140" s="69">
        <v>0</v>
      </c>
      <c r="AW140" s="69">
        <v>0</v>
      </c>
      <c r="AX140" s="69">
        <v>0</v>
      </c>
      <c r="AY140" s="69">
        <v>1</v>
      </c>
      <c r="AZ140" s="69">
        <v>0</v>
      </c>
      <c r="BA140" s="69"/>
      <c r="BB140" s="69">
        <v>0</v>
      </c>
      <c r="BC140" s="69"/>
      <c r="BD140" s="69">
        <v>0</v>
      </c>
      <c r="BE140" s="69">
        <v>0</v>
      </c>
      <c r="BF140" s="69">
        <v>0</v>
      </c>
      <c r="BG140" s="69">
        <v>0</v>
      </c>
      <c r="BH140" s="69">
        <v>0</v>
      </c>
      <c r="BI140" s="69">
        <v>0</v>
      </c>
      <c r="BJ140" s="69">
        <v>0</v>
      </c>
      <c r="BK140" s="69">
        <v>0</v>
      </c>
      <c r="BL140" s="69"/>
      <c r="BM140" s="69">
        <v>0</v>
      </c>
      <c r="BN140" s="69">
        <v>0</v>
      </c>
      <c r="BO140" s="69"/>
      <c r="BP140" s="69">
        <v>0</v>
      </c>
      <c r="BQ140" s="69">
        <v>0</v>
      </c>
      <c r="BR140" s="69">
        <v>0</v>
      </c>
      <c r="BS140" s="69">
        <v>2</v>
      </c>
      <c r="BT140" s="69">
        <v>0</v>
      </c>
      <c r="BU140" s="69">
        <v>0</v>
      </c>
      <c r="BV140" s="69">
        <v>0</v>
      </c>
      <c r="BW140" s="72"/>
      <c r="BX140" s="65">
        <f>COUNT(B140:BW140)</f>
        <v>49</v>
      </c>
      <c r="BY140" s="66">
        <f>SUM(B141:BX141)</f>
        <v>340</v>
      </c>
      <c r="BZ140" s="109"/>
      <c r="CA140" s="120"/>
      <c r="CB140" s="120"/>
      <c r="CC140" s="114"/>
      <c r="CD140" s="41"/>
      <c r="CE140" s="41"/>
      <c r="CF140" s="41"/>
      <c r="CG140" s="41"/>
      <c r="CH140" s="41"/>
      <c r="CI140" s="41"/>
      <c r="CJ140" s="41"/>
      <c r="CK140" s="41"/>
      <c r="CL140" s="41"/>
      <c r="CM140" s="41"/>
      <c r="CN140" s="41"/>
      <c r="CO140" s="41"/>
      <c r="CP140" s="41"/>
      <c r="CQ140" s="41"/>
      <c r="CR140" s="41"/>
      <c r="CS140" s="41"/>
    </row>
    <row r="141" spans="1:97" s="8" customFormat="1" ht="17.399999999999999" customHeight="1" x14ac:dyDescent="0.3">
      <c r="A141" s="104"/>
      <c r="B141" s="69"/>
      <c r="C141" s="69">
        <v>5</v>
      </c>
      <c r="D141" s="69">
        <v>5</v>
      </c>
      <c r="E141" s="69"/>
      <c r="F141" s="69">
        <v>8</v>
      </c>
      <c r="G141" s="69">
        <v>8</v>
      </c>
      <c r="H141" s="96">
        <v>9</v>
      </c>
      <c r="I141" s="96">
        <v>9</v>
      </c>
      <c r="J141" s="96">
        <v>9</v>
      </c>
      <c r="K141" s="69"/>
      <c r="L141" s="69"/>
      <c r="M141" s="69"/>
      <c r="N141" s="69">
        <v>8</v>
      </c>
      <c r="O141" s="69"/>
      <c r="P141" s="96">
        <v>9</v>
      </c>
      <c r="Q141" s="69"/>
      <c r="R141" s="69">
        <v>5</v>
      </c>
      <c r="S141" s="69">
        <v>8</v>
      </c>
      <c r="T141" s="69"/>
      <c r="U141" s="69"/>
      <c r="V141" s="96">
        <v>9</v>
      </c>
      <c r="W141" s="69">
        <v>7</v>
      </c>
      <c r="X141" s="69">
        <v>8</v>
      </c>
      <c r="Y141" s="96">
        <v>9</v>
      </c>
      <c r="Z141" s="96">
        <v>9</v>
      </c>
      <c r="AA141" s="96">
        <v>9</v>
      </c>
      <c r="AB141" s="69"/>
      <c r="AC141" s="96">
        <v>9</v>
      </c>
      <c r="AD141" s="96">
        <v>9</v>
      </c>
      <c r="AE141" s="69"/>
      <c r="AF141" s="69"/>
      <c r="AG141" s="69"/>
      <c r="AH141" s="69">
        <v>9</v>
      </c>
      <c r="AI141" s="69"/>
      <c r="AJ141" s="69"/>
      <c r="AK141" s="69">
        <v>9</v>
      </c>
      <c r="AL141" s="69">
        <v>5</v>
      </c>
      <c r="AM141" s="69"/>
      <c r="AN141" s="69"/>
      <c r="AO141" s="69"/>
      <c r="AP141" s="69">
        <v>5</v>
      </c>
      <c r="AQ141" s="69"/>
      <c r="AR141" s="69">
        <v>5</v>
      </c>
      <c r="AS141" s="69">
        <v>6</v>
      </c>
      <c r="AT141" s="69">
        <v>7</v>
      </c>
      <c r="AU141" s="69"/>
      <c r="AV141" s="69">
        <v>6</v>
      </c>
      <c r="AW141" s="69">
        <v>6</v>
      </c>
      <c r="AX141" s="69">
        <v>6</v>
      </c>
      <c r="AY141" s="69">
        <v>9</v>
      </c>
      <c r="AZ141" s="69">
        <v>5</v>
      </c>
      <c r="BA141" s="69"/>
      <c r="BB141" s="69">
        <v>6</v>
      </c>
      <c r="BC141" s="69"/>
      <c r="BD141" s="69">
        <v>7</v>
      </c>
      <c r="BE141" s="69">
        <v>7</v>
      </c>
      <c r="BF141" s="69">
        <v>5</v>
      </c>
      <c r="BG141" s="69">
        <v>7</v>
      </c>
      <c r="BH141" s="69">
        <v>7</v>
      </c>
      <c r="BI141" s="69">
        <v>7</v>
      </c>
      <c r="BJ141" s="69">
        <v>5</v>
      </c>
      <c r="BK141" s="69">
        <v>7</v>
      </c>
      <c r="BL141" s="69"/>
      <c r="BM141" s="69">
        <v>7</v>
      </c>
      <c r="BN141" s="69">
        <v>5</v>
      </c>
      <c r="BO141" s="69"/>
      <c r="BP141" s="69">
        <v>6</v>
      </c>
      <c r="BQ141" s="69">
        <v>6</v>
      </c>
      <c r="BR141" s="69">
        <v>5</v>
      </c>
      <c r="BS141" s="69">
        <v>8</v>
      </c>
      <c r="BT141" s="69">
        <v>5</v>
      </c>
      <c r="BU141" s="69">
        <v>5</v>
      </c>
      <c r="BV141" s="69">
        <v>5</v>
      </c>
      <c r="BW141" s="72"/>
      <c r="BX141" s="65"/>
      <c r="BY141" s="66"/>
      <c r="BZ141" s="109"/>
      <c r="CA141" s="120"/>
      <c r="CB141" s="120"/>
      <c r="CC141" s="114"/>
      <c r="CD141" s="41"/>
      <c r="CE141" s="41"/>
      <c r="CF141" s="41"/>
      <c r="CG141" s="41"/>
      <c r="CH141" s="41"/>
      <c r="CI141" s="41"/>
      <c r="CJ141" s="41"/>
      <c r="CK141" s="41"/>
      <c r="CL141" s="41"/>
      <c r="CM141" s="41"/>
      <c r="CN141" s="41"/>
      <c r="CO141" s="41"/>
      <c r="CP141" s="41"/>
      <c r="CQ141" s="41"/>
      <c r="CR141" s="41"/>
      <c r="CS141" s="41"/>
    </row>
    <row r="142" spans="1:97" s="8" customFormat="1" ht="16.8" x14ac:dyDescent="0.3">
      <c r="A142" s="74" t="s">
        <v>88</v>
      </c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  <c r="S142" s="69"/>
      <c r="T142" s="69">
        <v>2</v>
      </c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  <c r="BH142" s="69"/>
      <c r="BI142" s="69"/>
      <c r="BJ142" s="69"/>
      <c r="BK142" s="69"/>
      <c r="BL142" s="69"/>
      <c r="BM142" s="69"/>
      <c r="BN142" s="69"/>
      <c r="BO142" s="69"/>
      <c r="BP142" s="69"/>
      <c r="BQ142" s="69"/>
      <c r="BR142" s="69"/>
      <c r="BS142" s="69"/>
      <c r="BT142" s="69"/>
      <c r="BU142" s="69"/>
      <c r="BV142" s="69"/>
      <c r="BW142" s="72"/>
      <c r="BX142" s="65">
        <f>COUNT(B142:U142)</f>
        <v>1</v>
      </c>
      <c r="BY142" s="66">
        <f>SUM(B143:BX143)</f>
        <v>6</v>
      </c>
      <c r="BZ142" s="109"/>
      <c r="CA142" s="120"/>
      <c r="CB142" s="120"/>
      <c r="CC142" s="114"/>
      <c r="CD142" s="41"/>
      <c r="CE142" s="41"/>
      <c r="CF142" s="41"/>
      <c r="CG142" s="41"/>
      <c r="CH142" s="41"/>
      <c r="CI142" s="41"/>
      <c r="CJ142" s="41"/>
      <c r="CK142" s="41"/>
      <c r="CL142" s="41"/>
      <c r="CM142" s="41"/>
      <c r="CN142" s="41"/>
      <c r="CO142" s="41"/>
      <c r="CP142" s="41"/>
      <c r="CQ142" s="41"/>
      <c r="CR142" s="41"/>
      <c r="CS142" s="41"/>
    </row>
    <row r="143" spans="1:97" s="8" customFormat="1" ht="16.8" x14ac:dyDescent="0.3">
      <c r="A143" s="74"/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>
        <v>6</v>
      </c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69"/>
      <c r="BK143" s="69"/>
      <c r="BL143" s="69"/>
      <c r="BM143" s="69"/>
      <c r="BN143" s="69"/>
      <c r="BO143" s="69"/>
      <c r="BP143" s="69"/>
      <c r="BQ143" s="69"/>
      <c r="BR143" s="69"/>
      <c r="BS143" s="69"/>
      <c r="BT143" s="69"/>
      <c r="BU143" s="69"/>
      <c r="BV143" s="69"/>
      <c r="BW143" s="72"/>
      <c r="BX143" s="65"/>
      <c r="BY143" s="66"/>
      <c r="BZ143" s="109"/>
      <c r="CA143" s="120"/>
      <c r="CB143" s="120"/>
      <c r="CC143" s="114"/>
      <c r="CD143" s="41"/>
      <c r="CE143" s="41"/>
      <c r="CF143" s="41"/>
      <c r="CG143" s="41"/>
      <c r="CH143" s="41"/>
      <c r="CI143" s="41"/>
      <c r="CJ143" s="41"/>
      <c r="CK143" s="41"/>
      <c r="CL143" s="41"/>
      <c r="CM143" s="41"/>
      <c r="CN143" s="41"/>
      <c r="CO143" s="41"/>
      <c r="CP143" s="41"/>
      <c r="CQ143" s="41"/>
      <c r="CR143" s="41"/>
      <c r="CS143" s="41"/>
    </row>
    <row r="144" spans="1:97" s="8" customFormat="1" ht="16.8" x14ac:dyDescent="0.3">
      <c r="A144" s="74" t="s">
        <v>93</v>
      </c>
      <c r="B144" s="69">
        <v>0</v>
      </c>
      <c r="C144" s="69"/>
      <c r="D144" s="69">
        <v>0</v>
      </c>
      <c r="E144" s="69"/>
      <c r="F144" s="69"/>
      <c r="G144" s="69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  <c r="S144" s="69"/>
      <c r="T144" s="69"/>
      <c r="U144" s="69"/>
      <c r="V144" s="69"/>
      <c r="W144" s="69"/>
      <c r="X144" s="69"/>
      <c r="Y144" s="69"/>
      <c r="Z144" s="69">
        <v>8</v>
      </c>
      <c r="AA144" s="69"/>
      <c r="AB144" s="69"/>
      <c r="AC144" s="69"/>
      <c r="AD144" s="69"/>
      <c r="AE144" s="69"/>
      <c r="AF144" s="69">
        <v>2</v>
      </c>
      <c r="AG144" s="69"/>
      <c r="AH144" s="69">
        <v>5</v>
      </c>
      <c r="AI144" s="69"/>
      <c r="AJ144" s="69"/>
      <c r="AK144" s="69">
        <v>6</v>
      </c>
      <c r="AL144" s="69"/>
      <c r="AM144" s="69">
        <v>6</v>
      </c>
      <c r="AN144" s="69"/>
      <c r="AO144" s="69">
        <v>0</v>
      </c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>
        <v>0</v>
      </c>
      <c r="BA144" s="69"/>
      <c r="BB144" s="69"/>
      <c r="BC144" s="69"/>
      <c r="BD144" s="69"/>
      <c r="BE144" s="69">
        <v>0</v>
      </c>
      <c r="BF144" s="69"/>
      <c r="BG144" s="69">
        <v>0</v>
      </c>
      <c r="BH144" s="69"/>
      <c r="BI144" s="69"/>
      <c r="BJ144" s="69"/>
      <c r="BK144" s="69">
        <v>0</v>
      </c>
      <c r="BL144" s="69"/>
      <c r="BM144" s="69"/>
      <c r="BN144" s="69"/>
      <c r="BO144" s="69">
        <v>0</v>
      </c>
      <c r="BP144" s="69"/>
      <c r="BQ144" s="69"/>
      <c r="BR144" s="69">
        <v>0</v>
      </c>
      <c r="BS144" s="69">
        <v>5</v>
      </c>
      <c r="BT144" s="69"/>
      <c r="BU144" s="69">
        <v>0</v>
      </c>
      <c r="BV144" s="69">
        <v>0</v>
      </c>
      <c r="BW144" s="72"/>
      <c r="BX144" s="65">
        <f>COUNT(B144:BW144)</f>
        <v>17</v>
      </c>
      <c r="BY144" s="66">
        <f>SUM(B145:BX145)</f>
        <v>89</v>
      </c>
      <c r="BZ144" s="109"/>
      <c r="CA144" s="120"/>
      <c r="CB144" s="120"/>
      <c r="CC144" s="114"/>
      <c r="CD144" s="41"/>
      <c r="CE144" s="41"/>
      <c r="CF144" s="41"/>
      <c r="CG144" s="41"/>
      <c r="CH144" s="41"/>
      <c r="CI144" s="41"/>
      <c r="CJ144" s="41"/>
      <c r="CK144" s="41"/>
      <c r="CL144" s="41"/>
      <c r="CM144" s="41"/>
      <c r="CN144" s="41"/>
      <c r="CO144" s="41"/>
      <c r="CP144" s="41"/>
      <c r="CQ144" s="41"/>
      <c r="CR144" s="41"/>
      <c r="CS144" s="41"/>
    </row>
    <row r="145" spans="1:97" s="8" customFormat="1" ht="13.2" customHeight="1" x14ac:dyDescent="0.3">
      <c r="A145" s="74"/>
      <c r="B145" s="69">
        <v>5</v>
      </c>
      <c r="C145" s="69"/>
      <c r="D145" s="69">
        <v>5</v>
      </c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  <c r="S145" s="69"/>
      <c r="T145" s="69"/>
      <c r="U145" s="69"/>
      <c r="V145" s="69"/>
      <c r="W145" s="69"/>
      <c r="X145" s="69"/>
      <c r="Y145" s="69"/>
      <c r="Z145" s="69">
        <v>5</v>
      </c>
      <c r="AA145" s="69"/>
      <c r="AB145" s="69"/>
      <c r="AC145" s="69"/>
      <c r="AD145" s="69"/>
      <c r="AE145" s="69"/>
      <c r="AF145" s="96">
        <v>7</v>
      </c>
      <c r="AG145" s="69"/>
      <c r="AH145" s="96">
        <v>6</v>
      </c>
      <c r="AI145" s="69"/>
      <c r="AJ145" s="69"/>
      <c r="AK145" s="96">
        <v>5</v>
      </c>
      <c r="AL145" s="69"/>
      <c r="AM145" s="96">
        <v>5</v>
      </c>
      <c r="AN145" s="69"/>
      <c r="AO145" s="96">
        <v>5</v>
      </c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96">
        <v>5</v>
      </c>
      <c r="BA145" s="69"/>
      <c r="BB145" s="69"/>
      <c r="BC145" s="69"/>
      <c r="BD145" s="69"/>
      <c r="BE145" s="96">
        <v>5</v>
      </c>
      <c r="BF145" s="69"/>
      <c r="BG145" s="96">
        <v>5</v>
      </c>
      <c r="BH145" s="69"/>
      <c r="BI145" s="69"/>
      <c r="BJ145" s="69"/>
      <c r="BK145" s="96">
        <v>5</v>
      </c>
      <c r="BL145" s="69"/>
      <c r="BM145" s="69"/>
      <c r="BN145" s="69"/>
      <c r="BO145" s="96">
        <v>5</v>
      </c>
      <c r="BP145" s="69"/>
      <c r="BQ145" s="69"/>
      <c r="BR145" s="69">
        <v>5</v>
      </c>
      <c r="BS145" s="69">
        <v>6</v>
      </c>
      <c r="BT145" s="69"/>
      <c r="BU145" s="69">
        <v>5</v>
      </c>
      <c r="BV145" s="69">
        <v>5</v>
      </c>
      <c r="BW145" s="72"/>
      <c r="BX145" s="65"/>
      <c r="BY145" s="66"/>
      <c r="BZ145" s="109"/>
      <c r="CA145" s="120"/>
      <c r="CB145" s="120"/>
      <c r="CC145" s="114"/>
      <c r="CD145" s="41"/>
      <c r="CE145" s="41"/>
      <c r="CF145" s="41"/>
      <c r="CG145" s="41"/>
      <c r="CH145" s="41"/>
      <c r="CI145" s="41"/>
      <c r="CJ145" s="41"/>
      <c r="CK145" s="41"/>
      <c r="CL145" s="41"/>
      <c r="CM145" s="41"/>
      <c r="CN145" s="41"/>
      <c r="CO145" s="41"/>
      <c r="CP145" s="41"/>
      <c r="CQ145" s="41"/>
      <c r="CR145" s="41"/>
      <c r="CS145" s="41"/>
    </row>
    <row r="146" spans="1:97" s="8" customFormat="1" ht="16.8" x14ac:dyDescent="0.3">
      <c r="A146" s="74" t="s">
        <v>12</v>
      </c>
      <c r="B146" s="69"/>
      <c r="C146" s="69"/>
      <c r="D146" s="69"/>
      <c r="E146" s="69">
        <v>1</v>
      </c>
      <c r="F146" s="69">
        <v>1</v>
      </c>
      <c r="G146" s="69">
        <v>1</v>
      </c>
      <c r="H146" s="69"/>
      <c r="I146" s="69"/>
      <c r="J146" s="69"/>
      <c r="K146" s="69"/>
      <c r="L146" s="69"/>
      <c r="M146" s="69"/>
      <c r="N146" s="69"/>
      <c r="O146" s="69"/>
      <c r="P146" s="69">
        <v>5</v>
      </c>
      <c r="Q146" s="69"/>
      <c r="R146" s="69"/>
      <c r="S146" s="69"/>
      <c r="T146" s="69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>
        <v>2</v>
      </c>
      <c r="AL146" s="69"/>
      <c r="AM146" s="69">
        <v>1</v>
      </c>
      <c r="AN146" s="69"/>
      <c r="AO146" s="69"/>
      <c r="AP146" s="69"/>
      <c r="AQ146" s="69"/>
      <c r="AR146" s="69"/>
      <c r="AS146" s="69"/>
      <c r="AT146" s="69"/>
      <c r="AU146" s="69">
        <v>0</v>
      </c>
      <c r="AV146" s="69"/>
      <c r="AW146" s="69">
        <v>0</v>
      </c>
      <c r="AX146" s="69">
        <v>0</v>
      </c>
      <c r="AY146" s="69"/>
      <c r="AZ146" s="69"/>
      <c r="BA146" s="69"/>
      <c r="BB146" s="69">
        <v>0</v>
      </c>
      <c r="BC146" s="69"/>
      <c r="BD146" s="69"/>
      <c r="BE146" s="69">
        <v>0</v>
      </c>
      <c r="BF146" s="69"/>
      <c r="BG146" s="69">
        <v>0</v>
      </c>
      <c r="BH146" s="69"/>
      <c r="BI146" s="69"/>
      <c r="BJ146" s="69"/>
      <c r="BK146" s="69">
        <v>0</v>
      </c>
      <c r="BL146" s="69"/>
      <c r="BM146" s="69">
        <v>0</v>
      </c>
      <c r="BN146" s="69"/>
      <c r="BO146" s="69"/>
      <c r="BP146" s="69"/>
      <c r="BQ146" s="69">
        <v>0</v>
      </c>
      <c r="BR146" s="69"/>
      <c r="BS146" s="69"/>
      <c r="BT146" s="69"/>
      <c r="BU146" s="69"/>
      <c r="BV146" s="69">
        <v>0</v>
      </c>
      <c r="BW146" s="72"/>
      <c r="BX146" s="65">
        <f>COUNT(B146:BW146)</f>
        <v>16</v>
      </c>
      <c r="BY146" s="66">
        <f>SUM(B147:BZ147)</f>
        <v>116</v>
      </c>
      <c r="BZ146" s="109"/>
      <c r="CA146" s="120"/>
      <c r="CB146" s="120"/>
      <c r="CC146" s="114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41"/>
      <c r="CO146" s="41"/>
      <c r="CP146" s="41"/>
      <c r="CQ146" s="41"/>
      <c r="CR146" s="41"/>
      <c r="CS146" s="41"/>
    </row>
    <row r="147" spans="1:97" s="8" customFormat="1" ht="16.8" x14ac:dyDescent="0.3">
      <c r="A147" s="74"/>
      <c r="B147" s="69"/>
      <c r="C147" s="69"/>
      <c r="D147" s="69"/>
      <c r="E147" s="96">
        <v>9</v>
      </c>
      <c r="F147" s="96">
        <v>9</v>
      </c>
      <c r="G147" s="96">
        <v>9</v>
      </c>
      <c r="H147" s="69"/>
      <c r="I147" s="69"/>
      <c r="J147" s="69"/>
      <c r="K147" s="69"/>
      <c r="L147" s="69"/>
      <c r="M147" s="69"/>
      <c r="N147" s="69"/>
      <c r="O147" s="69"/>
      <c r="P147" s="69">
        <v>6</v>
      </c>
      <c r="Q147" s="69"/>
      <c r="R147" s="69"/>
      <c r="S147" s="69"/>
      <c r="T147" s="69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96">
        <v>8</v>
      </c>
      <c r="AL147" s="69"/>
      <c r="AM147" s="96">
        <v>9</v>
      </c>
      <c r="AN147" s="69"/>
      <c r="AO147" s="69"/>
      <c r="AP147" s="69"/>
      <c r="AQ147" s="69"/>
      <c r="AR147" s="69"/>
      <c r="AS147" s="69"/>
      <c r="AT147" s="69"/>
      <c r="AU147" s="69">
        <v>5</v>
      </c>
      <c r="AV147" s="69"/>
      <c r="AW147" s="69">
        <v>6</v>
      </c>
      <c r="AX147" s="69">
        <v>6</v>
      </c>
      <c r="AY147" s="69"/>
      <c r="AZ147" s="69"/>
      <c r="BA147" s="69"/>
      <c r="BB147" s="69">
        <v>6</v>
      </c>
      <c r="BC147" s="69"/>
      <c r="BD147" s="69"/>
      <c r="BE147" s="96">
        <v>8</v>
      </c>
      <c r="BF147" s="69"/>
      <c r="BG147" s="96">
        <v>8</v>
      </c>
      <c r="BH147" s="69"/>
      <c r="BI147" s="69"/>
      <c r="BJ147" s="69"/>
      <c r="BK147" s="96">
        <v>8</v>
      </c>
      <c r="BL147" s="69"/>
      <c r="BM147" s="96">
        <v>7</v>
      </c>
      <c r="BN147" s="69"/>
      <c r="BO147" s="69"/>
      <c r="BP147" s="69"/>
      <c r="BQ147" s="96">
        <v>7</v>
      </c>
      <c r="BR147" s="69"/>
      <c r="BS147" s="69"/>
      <c r="BT147" s="69"/>
      <c r="BU147" s="69"/>
      <c r="BV147" s="69">
        <v>5</v>
      </c>
      <c r="BW147" s="72"/>
      <c r="BX147" s="65"/>
      <c r="BY147" s="66"/>
      <c r="BZ147" s="109"/>
      <c r="CA147" s="120"/>
      <c r="CB147" s="120"/>
      <c r="CC147" s="114"/>
      <c r="CD147" s="41"/>
      <c r="CE147" s="41"/>
      <c r="CF147" s="41"/>
      <c r="CG147" s="41"/>
      <c r="CH147" s="41"/>
      <c r="CI147" s="41"/>
      <c r="CJ147" s="41"/>
      <c r="CK147" s="41"/>
      <c r="CL147" s="41"/>
      <c r="CM147" s="41"/>
      <c r="CN147" s="41"/>
      <c r="CO147" s="41"/>
      <c r="CP147" s="41"/>
      <c r="CQ147" s="41"/>
      <c r="CR147" s="41"/>
      <c r="CS147" s="41"/>
    </row>
    <row r="148" spans="1:97" s="8" customFormat="1" ht="16.8" hidden="1" x14ac:dyDescent="0.3">
      <c r="A148" s="74" t="s">
        <v>46</v>
      </c>
      <c r="B148" s="69"/>
      <c r="C148" s="69"/>
      <c r="D148" s="69"/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  <c r="Q148" s="69"/>
      <c r="R148" s="69"/>
      <c r="S148" s="69"/>
      <c r="T148" s="69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  <c r="BH148" s="69"/>
      <c r="BI148" s="69"/>
      <c r="BJ148" s="69"/>
      <c r="BK148" s="69"/>
      <c r="BL148" s="69"/>
      <c r="BM148" s="69"/>
      <c r="BN148" s="69"/>
      <c r="BO148" s="69"/>
      <c r="BP148" s="69"/>
      <c r="BQ148" s="69"/>
      <c r="BR148" s="69"/>
      <c r="BS148" s="69"/>
      <c r="BT148" s="69"/>
      <c r="BU148" s="69"/>
      <c r="BV148" s="69"/>
      <c r="BW148" s="72"/>
      <c r="BX148" s="65">
        <f>COUNT(B148:D148)</f>
        <v>0</v>
      </c>
      <c r="BY148" s="66">
        <f>SUM(B149:D149)</f>
        <v>0</v>
      </c>
      <c r="BZ148" s="109"/>
      <c r="CA148" s="120"/>
      <c r="CB148" s="120"/>
      <c r="CC148" s="114"/>
      <c r="CD148" s="41"/>
      <c r="CE148" s="41"/>
      <c r="CF148" s="41"/>
      <c r="CG148" s="41"/>
      <c r="CH148" s="41"/>
      <c r="CI148" s="41"/>
      <c r="CJ148" s="41"/>
      <c r="CK148" s="41"/>
      <c r="CL148" s="41"/>
      <c r="CM148" s="41"/>
      <c r="CN148" s="41"/>
      <c r="CO148" s="41"/>
      <c r="CP148" s="41"/>
      <c r="CQ148" s="41"/>
      <c r="CR148" s="41"/>
      <c r="CS148" s="41"/>
    </row>
    <row r="149" spans="1:97" s="8" customFormat="1" ht="16.8" hidden="1" x14ac:dyDescent="0.3">
      <c r="A149" s="74"/>
      <c r="B149" s="69"/>
      <c r="C149" s="69"/>
      <c r="D149" s="69"/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  <c r="Q149" s="69"/>
      <c r="R149" s="69"/>
      <c r="S149" s="69"/>
      <c r="T149" s="69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  <c r="BH149" s="69"/>
      <c r="BI149" s="69"/>
      <c r="BJ149" s="69"/>
      <c r="BK149" s="69"/>
      <c r="BL149" s="69"/>
      <c r="BM149" s="69"/>
      <c r="BN149" s="69"/>
      <c r="BO149" s="69"/>
      <c r="BP149" s="69"/>
      <c r="BQ149" s="69"/>
      <c r="BR149" s="69"/>
      <c r="BS149" s="69"/>
      <c r="BT149" s="69"/>
      <c r="BU149" s="69"/>
      <c r="BV149" s="69"/>
      <c r="BW149" s="72"/>
      <c r="BX149" s="65"/>
      <c r="BY149" s="66"/>
      <c r="BZ149" s="109"/>
      <c r="CA149" s="120"/>
      <c r="CB149" s="120"/>
      <c r="CC149" s="114"/>
      <c r="CD149" s="41"/>
      <c r="CE149" s="41"/>
      <c r="CF149" s="41"/>
      <c r="CG149" s="41"/>
      <c r="CH149" s="41"/>
      <c r="CI149" s="41"/>
      <c r="CJ149" s="41"/>
      <c r="CK149" s="41"/>
      <c r="CL149" s="41"/>
      <c r="CM149" s="41"/>
      <c r="CN149" s="41"/>
      <c r="CO149" s="41"/>
      <c r="CP149" s="41"/>
      <c r="CQ149" s="41"/>
      <c r="CR149" s="41"/>
      <c r="CS149" s="41"/>
    </row>
    <row r="150" spans="1:97" s="8" customFormat="1" ht="16.8" x14ac:dyDescent="0.3">
      <c r="A150" s="74" t="s">
        <v>11</v>
      </c>
      <c r="B150" s="69">
        <v>0</v>
      </c>
      <c r="C150" s="69"/>
      <c r="D150" s="69"/>
      <c r="E150" s="69"/>
      <c r="F150" s="69"/>
      <c r="G150" s="69"/>
      <c r="H150" s="69"/>
      <c r="I150" s="69"/>
      <c r="J150" s="69"/>
      <c r="K150" s="69">
        <v>14</v>
      </c>
      <c r="L150" s="69"/>
      <c r="M150" s="69"/>
      <c r="N150" s="69"/>
      <c r="O150" s="69"/>
      <c r="P150" s="69">
        <v>9</v>
      </c>
      <c r="Q150" s="69"/>
      <c r="R150" s="69">
        <v>0</v>
      </c>
      <c r="S150" s="69"/>
      <c r="T150" s="69">
        <v>4</v>
      </c>
      <c r="U150" s="69"/>
      <c r="V150" s="69"/>
      <c r="W150" s="69"/>
      <c r="X150" s="69"/>
      <c r="Y150" s="69"/>
      <c r="Z150" s="69">
        <v>10</v>
      </c>
      <c r="AA150" s="69"/>
      <c r="AB150" s="69">
        <v>4</v>
      </c>
      <c r="AC150" s="69"/>
      <c r="AD150" s="69"/>
      <c r="AE150" s="69"/>
      <c r="AF150" s="69"/>
      <c r="AG150" s="69"/>
      <c r="AH150" s="69"/>
      <c r="AI150" s="69">
        <v>10</v>
      </c>
      <c r="AJ150" s="69"/>
      <c r="AK150" s="69"/>
      <c r="AL150" s="69"/>
      <c r="AM150" s="69"/>
      <c r="AN150" s="69"/>
      <c r="AO150" s="69">
        <v>0</v>
      </c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>
        <v>0</v>
      </c>
      <c r="BA150" s="69"/>
      <c r="BB150" s="69"/>
      <c r="BC150" s="69">
        <v>10</v>
      </c>
      <c r="BD150" s="69"/>
      <c r="BE150" s="69">
        <v>0</v>
      </c>
      <c r="BF150" s="69"/>
      <c r="BG150" s="69"/>
      <c r="BH150" s="69"/>
      <c r="BI150" s="69"/>
      <c r="BJ150" s="69"/>
      <c r="BK150" s="69">
        <v>0</v>
      </c>
      <c r="BL150" s="69">
        <v>0</v>
      </c>
      <c r="BM150" s="69"/>
      <c r="BN150" s="69">
        <v>0</v>
      </c>
      <c r="BO150" s="69">
        <v>0</v>
      </c>
      <c r="BP150" s="69"/>
      <c r="BQ150" s="69"/>
      <c r="BR150" s="69">
        <v>0</v>
      </c>
      <c r="BS150" s="69"/>
      <c r="BT150" s="69"/>
      <c r="BU150" s="69"/>
      <c r="BV150" s="69">
        <v>0</v>
      </c>
      <c r="BW150" s="72"/>
      <c r="BX150" s="65">
        <f>COUNT(B150:BW150)</f>
        <v>18</v>
      </c>
      <c r="BY150" s="66">
        <f>SUM(B151:BX151)</f>
        <v>90</v>
      </c>
      <c r="BZ150" s="109"/>
      <c r="CA150" s="120"/>
      <c r="CB150" s="120"/>
      <c r="CC150" s="114"/>
      <c r="CD150" s="41"/>
      <c r="CE150" s="41"/>
      <c r="CF150" s="41"/>
      <c r="CG150" s="41"/>
      <c r="CH150" s="41"/>
      <c r="CI150" s="41"/>
      <c r="CJ150" s="41"/>
      <c r="CK150" s="41"/>
      <c r="CL150" s="41"/>
      <c r="CM150" s="41"/>
      <c r="CN150" s="41"/>
      <c r="CO150" s="41"/>
      <c r="CP150" s="41"/>
      <c r="CQ150" s="41"/>
      <c r="CR150" s="41"/>
      <c r="CS150" s="41"/>
    </row>
    <row r="151" spans="1:97" s="8" customFormat="1" ht="16.8" x14ac:dyDescent="0.3">
      <c r="A151" s="74"/>
      <c r="B151" s="69">
        <v>5</v>
      </c>
      <c r="C151" s="69"/>
      <c r="D151" s="69"/>
      <c r="E151" s="69"/>
      <c r="F151" s="69"/>
      <c r="G151" s="69"/>
      <c r="H151" s="69"/>
      <c r="I151" s="69"/>
      <c r="J151" s="69"/>
      <c r="K151" s="69">
        <v>5</v>
      </c>
      <c r="L151" s="69"/>
      <c r="M151" s="69"/>
      <c r="N151" s="69"/>
      <c r="O151" s="69"/>
      <c r="P151" s="69">
        <v>5</v>
      </c>
      <c r="Q151" s="69"/>
      <c r="R151" s="69">
        <v>5</v>
      </c>
      <c r="S151" s="69"/>
      <c r="T151" s="69">
        <v>5</v>
      </c>
      <c r="U151" s="69"/>
      <c r="V151" s="69"/>
      <c r="W151" s="69"/>
      <c r="X151" s="69"/>
      <c r="Y151" s="69"/>
      <c r="Z151" s="69">
        <v>5</v>
      </c>
      <c r="AA151" s="69"/>
      <c r="AB151" s="69">
        <v>5</v>
      </c>
      <c r="AC151" s="69"/>
      <c r="AD151" s="69"/>
      <c r="AE151" s="69"/>
      <c r="AF151" s="69"/>
      <c r="AG151" s="69"/>
      <c r="AH151" s="69"/>
      <c r="AI151" s="69">
        <v>5</v>
      </c>
      <c r="AJ151" s="69"/>
      <c r="AK151" s="69"/>
      <c r="AL151" s="69"/>
      <c r="AM151" s="69"/>
      <c r="AN151" s="69"/>
      <c r="AO151" s="69">
        <v>5</v>
      </c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>
        <v>5</v>
      </c>
      <c r="BA151" s="69"/>
      <c r="BB151" s="69"/>
      <c r="BC151" s="69">
        <v>5</v>
      </c>
      <c r="BD151" s="69"/>
      <c r="BE151" s="69">
        <v>5</v>
      </c>
      <c r="BF151" s="69"/>
      <c r="BG151" s="69"/>
      <c r="BH151" s="69"/>
      <c r="BI151" s="69"/>
      <c r="BJ151" s="69"/>
      <c r="BK151" s="69">
        <v>5</v>
      </c>
      <c r="BL151" s="69">
        <v>5</v>
      </c>
      <c r="BM151" s="69"/>
      <c r="BN151" s="69">
        <v>5</v>
      </c>
      <c r="BO151" s="69">
        <v>5</v>
      </c>
      <c r="BP151" s="69"/>
      <c r="BQ151" s="69"/>
      <c r="BR151" s="69">
        <v>5</v>
      </c>
      <c r="BS151" s="69"/>
      <c r="BT151" s="69"/>
      <c r="BU151" s="69"/>
      <c r="BV151" s="69">
        <v>5</v>
      </c>
      <c r="BW151" s="72"/>
      <c r="BX151" s="65"/>
      <c r="BY151" s="66"/>
      <c r="BZ151" s="109"/>
      <c r="CA151" s="120"/>
      <c r="CB151" s="120"/>
      <c r="CC151" s="114"/>
      <c r="CD151" s="41"/>
      <c r="CE151" s="41"/>
      <c r="CF151" s="41"/>
      <c r="CG151" s="41"/>
      <c r="CH151" s="41"/>
      <c r="CI151" s="41"/>
      <c r="CJ151" s="41"/>
      <c r="CK151" s="41"/>
      <c r="CL151" s="41"/>
      <c r="CM151" s="41"/>
      <c r="CN151" s="41"/>
      <c r="CO151" s="41"/>
      <c r="CP151" s="41"/>
      <c r="CQ151" s="41"/>
      <c r="CR151" s="41"/>
      <c r="CS151" s="41"/>
    </row>
    <row r="152" spans="1:97" s="8" customFormat="1" ht="16.8" x14ac:dyDescent="0.3">
      <c r="A152" s="74" t="s">
        <v>17</v>
      </c>
      <c r="B152" s="69">
        <v>0</v>
      </c>
      <c r="C152" s="69"/>
      <c r="D152" s="69"/>
      <c r="E152" s="69"/>
      <c r="F152" s="69"/>
      <c r="G152" s="69"/>
      <c r="H152" s="69"/>
      <c r="I152" s="69"/>
      <c r="J152" s="69"/>
      <c r="K152" s="69"/>
      <c r="L152" s="69"/>
      <c r="M152" s="69"/>
      <c r="N152" s="69"/>
      <c r="O152" s="69"/>
      <c r="P152" s="69"/>
      <c r="Q152" s="69"/>
      <c r="R152" s="69"/>
      <c r="S152" s="69"/>
      <c r="T152" s="69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>
        <v>0</v>
      </c>
      <c r="AN152" s="69"/>
      <c r="AO152" s="69">
        <v>0</v>
      </c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  <c r="BH152" s="69"/>
      <c r="BI152" s="69"/>
      <c r="BJ152" s="69"/>
      <c r="BK152" s="69"/>
      <c r="BL152" s="69"/>
      <c r="BM152" s="69"/>
      <c r="BN152" s="69"/>
      <c r="BO152" s="69"/>
      <c r="BP152" s="69"/>
      <c r="BQ152" s="69"/>
      <c r="BR152" s="69"/>
      <c r="BS152" s="69"/>
      <c r="BT152" s="69"/>
      <c r="BU152" s="69"/>
      <c r="BV152" s="69"/>
      <c r="BW152" s="72"/>
      <c r="BX152" s="65">
        <f>COUNT(B152:BW152)</f>
        <v>3</v>
      </c>
      <c r="BY152" s="66">
        <f>SUM(B153:BZ153)</f>
        <v>15</v>
      </c>
      <c r="BZ152" s="109"/>
      <c r="CA152" s="120"/>
      <c r="CB152" s="120"/>
      <c r="CC152" s="114"/>
      <c r="CD152" s="41"/>
      <c r="CE152" s="41"/>
      <c r="CF152" s="41"/>
      <c r="CG152" s="41"/>
      <c r="CH152" s="41"/>
      <c r="CI152" s="41"/>
      <c r="CJ152" s="41"/>
      <c r="CK152" s="41"/>
      <c r="CL152" s="41"/>
      <c r="CM152" s="41"/>
      <c r="CN152" s="41"/>
      <c r="CO152" s="41"/>
      <c r="CP152" s="41"/>
      <c r="CQ152" s="41"/>
      <c r="CR152" s="41"/>
      <c r="CS152" s="41"/>
    </row>
    <row r="153" spans="1:97" s="8" customFormat="1" ht="16.8" x14ac:dyDescent="0.3">
      <c r="A153" s="74"/>
      <c r="B153" s="69">
        <v>5</v>
      </c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69"/>
      <c r="R153" s="69"/>
      <c r="S153" s="69"/>
      <c r="T153" s="69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>
        <v>5</v>
      </c>
      <c r="AN153" s="69"/>
      <c r="AO153" s="69">
        <v>5</v>
      </c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  <c r="BH153" s="69"/>
      <c r="BI153" s="69"/>
      <c r="BJ153" s="69"/>
      <c r="BK153" s="69"/>
      <c r="BL153" s="69"/>
      <c r="BM153" s="69"/>
      <c r="BN153" s="69"/>
      <c r="BO153" s="69"/>
      <c r="BP153" s="69"/>
      <c r="BQ153" s="69"/>
      <c r="BR153" s="69"/>
      <c r="BS153" s="69"/>
      <c r="BT153" s="69"/>
      <c r="BU153" s="69"/>
      <c r="BV153" s="69"/>
      <c r="BW153" s="72"/>
      <c r="BX153" s="65"/>
      <c r="BY153" s="66"/>
      <c r="BZ153" s="109"/>
      <c r="CA153" s="120"/>
      <c r="CB153" s="120"/>
      <c r="CC153" s="114"/>
      <c r="CD153" s="41"/>
      <c r="CE153" s="41"/>
      <c r="CF153" s="41"/>
      <c r="CG153" s="41"/>
      <c r="CH153" s="41"/>
      <c r="CI153" s="41"/>
      <c r="CJ153" s="41"/>
      <c r="CK153" s="41"/>
      <c r="CL153" s="41"/>
      <c r="CM153" s="41"/>
      <c r="CN153" s="41"/>
      <c r="CO153" s="41"/>
      <c r="CP153" s="41"/>
      <c r="CQ153" s="41"/>
      <c r="CR153" s="41"/>
      <c r="CS153" s="41"/>
    </row>
    <row r="154" spans="1:97" s="8" customFormat="1" ht="16.8" hidden="1" x14ac:dyDescent="0.3">
      <c r="A154" s="68" t="s">
        <v>18</v>
      </c>
      <c r="B154" s="69"/>
      <c r="C154" s="69"/>
      <c r="D154" s="69"/>
      <c r="E154" s="69"/>
      <c r="F154" s="69"/>
      <c r="G154" s="69"/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  <c r="BH154" s="69"/>
      <c r="BI154" s="69"/>
      <c r="BJ154" s="69"/>
      <c r="BK154" s="69"/>
      <c r="BL154" s="69"/>
      <c r="BM154" s="69"/>
      <c r="BN154" s="69"/>
      <c r="BO154" s="69"/>
      <c r="BP154" s="69"/>
      <c r="BQ154" s="69"/>
      <c r="BR154" s="69"/>
      <c r="BS154" s="69"/>
      <c r="BT154" s="69"/>
      <c r="BU154" s="69"/>
      <c r="BV154" s="69"/>
      <c r="BW154" s="72"/>
      <c r="BX154" s="65">
        <f>COUNT(B154:D154)</f>
        <v>0</v>
      </c>
      <c r="BY154" s="66">
        <f>SUM(B155:D155)</f>
        <v>0</v>
      </c>
      <c r="BZ154" s="109"/>
      <c r="CA154" s="120"/>
      <c r="CB154" s="120"/>
      <c r="CC154" s="114"/>
      <c r="CD154" s="41"/>
      <c r="CE154" s="41"/>
      <c r="CF154" s="41"/>
      <c r="CG154" s="41"/>
      <c r="CH154" s="41"/>
      <c r="CI154" s="41"/>
      <c r="CJ154" s="41"/>
      <c r="CK154" s="41"/>
      <c r="CL154" s="41"/>
      <c r="CM154" s="41"/>
      <c r="CN154" s="41"/>
      <c r="CO154" s="41"/>
      <c r="CP154" s="41"/>
      <c r="CQ154" s="41"/>
      <c r="CR154" s="41"/>
      <c r="CS154" s="41"/>
    </row>
    <row r="155" spans="1:97" s="7" customFormat="1" ht="16.8" hidden="1" x14ac:dyDescent="0.3">
      <c r="A155" s="68"/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69"/>
      <c r="R155" s="69"/>
      <c r="S155" s="69"/>
      <c r="T155" s="69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  <c r="BH155" s="69"/>
      <c r="BI155" s="69"/>
      <c r="BJ155" s="69"/>
      <c r="BK155" s="69"/>
      <c r="BL155" s="69"/>
      <c r="BM155" s="69"/>
      <c r="BN155" s="69"/>
      <c r="BO155" s="69"/>
      <c r="BP155" s="69"/>
      <c r="BQ155" s="69"/>
      <c r="BR155" s="69"/>
      <c r="BS155" s="69"/>
      <c r="BT155" s="69"/>
      <c r="BU155" s="69"/>
      <c r="BV155" s="69"/>
      <c r="BW155" s="72"/>
      <c r="BX155" s="65">
        <f>COUNT(B155:D155)</f>
        <v>0</v>
      </c>
      <c r="BY155" s="66">
        <f>SUM(B156:D156)</f>
        <v>0</v>
      </c>
      <c r="BZ155" s="109"/>
      <c r="CA155" s="120"/>
      <c r="CB155" s="120"/>
      <c r="CC155" s="44"/>
      <c r="CD155" s="43"/>
      <c r="CE155" s="43"/>
      <c r="CF155" s="43"/>
      <c r="CG155" s="43"/>
      <c r="CH155" s="43"/>
      <c r="CI155" s="43"/>
      <c r="CJ155" s="43"/>
      <c r="CK155" s="43"/>
      <c r="CL155" s="43"/>
      <c r="CM155" s="43"/>
      <c r="CN155" s="43"/>
      <c r="CO155" s="43"/>
      <c r="CP155" s="43"/>
      <c r="CQ155" s="43"/>
      <c r="CR155" s="43"/>
      <c r="CS155" s="43"/>
    </row>
    <row r="156" spans="1:97" s="15" customFormat="1" ht="16.8" x14ac:dyDescent="0.3">
      <c r="A156" s="57" t="s">
        <v>79</v>
      </c>
      <c r="B156" s="59"/>
      <c r="C156" s="59"/>
      <c r="D156" s="59"/>
      <c r="E156" s="59"/>
      <c r="F156" s="59">
        <v>5</v>
      </c>
      <c r="G156" s="59">
        <v>4</v>
      </c>
      <c r="H156" s="59"/>
      <c r="I156" s="59"/>
      <c r="J156" s="59">
        <v>2</v>
      </c>
      <c r="K156" s="59"/>
      <c r="L156" s="59"/>
      <c r="M156" s="59"/>
      <c r="N156" s="59">
        <v>4</v>
      </c>
      <c r="O156" s="59"/>
      <c r="P156" s="59">
        <v>3</v>
      </c>
      <c r="Q156" s="59"/>
      <c r="R156" s="59"/>
      <c r="S156" s="59">
        <v>3</v>
      </c>
      <c r="T156" s="59"/>
      <c r="U156" s="59"/>
      <c r="V156" s="59"/>
      <c r="W156" s="59"/>
      <c r="X156" s="59"/>
      <c r="Y156" s="59">
        <v>4</v>
      </c>
      <c r="Z156" s="59"/>
      <c r="AA156" s="59"/>
      <c r="AB156" s="59"/>
      <c r="AC156" s="59">
        <v>3</v>
      </c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  <c r="AW156" s="59"/>
      <c r="AX156" s="59"/>
      <c r="AY156" s="59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59"/>
      <c r="BK156" s="59"/>
      <c r="BL156" s="59"/>
      <c r="BM156" s="59"/>
      <c r="BN156" s="59"/>
      <c r="BO156" s="59"/>
      <c r="BP156" s="59"/>
      <c r="BQ156" s="59"/>
      <c r="BR156" s="59"/>
      <c r="BS156" s="59"/>
      <c r="BT156" s="59"/>
      <c r="BU156" s="59"/>
      <c r="BV156" s="59"/>
      <c r="BW156" s="72"/>
      <c r="BX156" s="60"/>
      <c r="BY156" s="61"/>
      <c r="BZ156" s="107"/>
      <c r="CA156" s="131"/>
      <c r="CB156" s="131"/>
      <c r="CC156" s="115"/>
      <c r="CD156" s="48"/>
      <c r="CE156" s="48"/>
      <c r="CF156" s="48"/>
      <c r="CG156" s="48"/>
      <c r="CH156" s="48"/>
      <c r="CI156" s="48"/>
      <c r="CJ156" s="48"/>
      <c r="CK156" s="48"/>
      <c r="CL156" s="48"/>
      <c r="CM156" s="48"/>
      <c r="CN156" s="48"/>
      <c r="CO156" s="48"/>
      <c r="CP156" s="48"/>
      <c r="CQ156" s="48"/>
      <c r="CR156" s="48"/>
      <c r="CS156" s="48"/>
    </row>
    <row r="157" spans="1:97" s="8" customFormat="1" ht="16.8" hidden="1" x14ac:dyDescent="0.3">
      <c r="A157" s="68" t="s">
        <v>63</v>
      </c>
      <c r="B157" s="69"/>
      <c r="C157" s="69"/>
      <c r="D157" s="69"/>
      <c r="E157" s="69"/>
      <c r="F157" s="69"/>
      <c r="G157" s="69"/>
      <c r="H157" s="69"/>
      <c r="I157" s="69"/>
      <c r="J157" s="69"/>
      <c r="K157" s="69"/>
      <c r="L157" s="69"/>
      <c r="M157" s="69"/>
      <c r="N157" s="69"/>
      <c r="O157" s="69"/>
      <c r="P157" s="69"/>
      <c r="Q157" s="69"/>
      <c r="R157" s="69"/>
      <c r="S157" s="69"/>
      <c r="T157" s="69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  <c r="BH157" s="69"/>
      <c r="BI157" s="69"/>
      <c r="BJ157" s="69"/>
      <c r="BK157" s="69"/>
      <c r="BL157" s="69"/>
      <c r="BM157" s="69"/>
      <c r="BN157" s="69"/>
      <c r="BO157" s="69"/>
      <c r="BP157" s="69"/>
      <c r="BQ157" s="69"/>
      <c r="BR157" s="69"/>
      <c r="BS157" s="69"/>
      <c r="BT157" s="69"/>
      <c r="BU157" s="69"/>
      <c r="BV157" s="69"/>
      <c r="BW157" s="72"/>
      <c r="BX157" s="65">
        <f>COUNT(B157:D157)</f>
        <v>0</v>
      </c>
      <c r="BY157" s="66">
        <f>SUM(B158:D158)</f>
        <v>0</v>
      </c>
      <c r="BZ157" s="109"/>
      <c r="CA157" s="120"/>
      <c r="CB157" s="120"/>
      <c r="CC157" s="114"/>
      <c r="CD157" s="41"/>
      <c r="CE157" s="41"/>
      <c r="CF157" s="41"/>
      <c r="CG157" s="41"/>
      <c r="CH157" s="41"/>
      <c r="CI157" s="41"/>
      <c r="CJ157" s="41"/>
      <c r="CK157" s="41"/>
      <c r="CL157" s="41"/>
      <c r="CM157" s="41"/>
      <c r="CN157" s="41"/>
      <c r="CO157" s="41"/>
      <c r="CP157" s="41"/>
      <c r="CQ157" s="41"/>
      <c r="CR157" s="41"/>
      <c r="CS157" s="41"/>
    </row>
    <row r="158" spans="1:97" s="8" customFormat="1" ht="16.8" hidden="1" x14ac:dyDescent="0.3">
      <c r="A158" s="68"/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  <c r="BH158" s="69"/>
      <c r="BI158" s="69"/>
      <c r="BJ158" s="69"/>
      <c r="BK158" s="69"/>
      <c r="BL158" s="69"/>
      <c r="BM158" s="69"/>
      <c r="BN158" s="69"/>
      <c r="BO158" s="69"/>
      <c r="BP158" s="69"/>
      <c r="BQ158" s="69"/>
      <c r="BR158" s="69"/>
      <c r="BS158" s="69"/>
      <c r="BT158" s="69"/>
      <c r="BU158" s="69"/>
      <c r="BV158" s="69"/>
      <c r="BW158" s="72"/>
      <c r="BX158" s="65">
        <f>COUNT(B158:D158)</f>
        <v>0</v>
      </c>
      <c r="BY158" s="66">
        <f>SUM(B159:D159)</f>
        <v>0</v>
      </c>
      <c r="BZ158" s="109"/>
      <c r="CA158" s="120"/>
      <c r="CB158" s="120"/>
      <c r="CC158" s="114"/>
      <c r="CD158" s="41"/>
      <c r="CE158" s="41"/>
      <c r="CF158" s="41"/>
      <c r="CG158" s="41"/>
      <c r="CH158" s="41"/>
      <c r="CI158" s="41"/>
      <c r="CJ158" s="41"/>
      <c r="CK158" s="41"/>
      <c r="CL158" s="41"/>
      <c r="CM158" s="41"/>
      <c r="CN158" s="41"/>
      <c r="CO158" s="41"/>
      <c r="CP158" s="41"/>
      <c r="CQ158" s="41"/>
      <c r="CR158" s="41"/>
      <c r="CS158" s="41"/>
    </row>
    <row r="159" spans="1:97" s="8" customFormat="1" ht="16.8" hidden="1" x14ac:dyDescent="0.3">
      <c r="A159" s="68" t="s">
        <v>193</v>
      </c>
      <c r="B159" s="69"/>
      <c r="C159" s="69"/>
      <c r="D159" s="69"/>
      <c r="E159" s="69"/>
      <c r="F159" s="69"/>
      <c r="G159" s="69"/>
      <c r="H159" s="69"/>
      <c r="I159" s="69"/>
      <c r="J159" s="69"/>
      <c r="K159" s="69"/>
      <c r="L159" s="69"/>
      <c r="M159" s="69"/>
      <c r="N159" s="69"/>
      <c r="O159" s="69"/>
      <c r="P159" s="69"/>
      <c r="Q159" s="69"/>
      <c r="R159" s="69"/>
      <c r="S159" s="69"/>
      <c r="T159" s="69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72"/>
      <c r="BX159" s="65">
        <f>COUNT(B159:D159)</f>
        <v>0</v>
      </c>
      <c r="BY159" s="66">
        <f>SUM(B162:D162)</f>
        <v>0</v>
      </c>
      <c r="BZ159" s="109"/>
      <c r="CA159" s="120"/>
      <c r="CB159" s="120"/>
      <c r="CC159" s="114"/>
      <c r="CD159" s="41"/>
      <c r="CE159" s="41"/>
      <c r="CF159" s="41"/>
      <c r="CG159" s="41"/>
      <c r="CH159" s="41"/>
      <c r="CI159" s="41"/>
      <c r="CJ159" s="41"/>
      <c r="CK159" s="41"/>
      <c r="CL159" s="41"/>
      <c r="CM159" s="41"/>
      <c r="CN159" s="41"/>
      <c r="CO159" s="41"/>
      <c r="CP159" s="41"/>
      <c r="CQ159" s="41"/>
      <c r="CR159" s="41"/>
      <c r="CS159" s="41"/>
    </row>
    <row r="160" spans="1:97" s="8" customFormat="1" ht="16.8" hidden="1" x14ac:dyDescent="0.3">
      <c r="A160" s="68"/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P160" s="69"/>
      <c r="Q160" s="69"/>
      <c r="R160" s="69"/>
      <c r="S160" s="69"/>
      <c r="T160" s="69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72"/>
      <c r="BX160" s="65"/>
      <c r="BY160" s="66"/>
      <c r="BZ160" s="109"/>
      <c r="CA160" s="120"/>
      <c r="CB160" s="120"/>
      <c r="CC160" s="114"/>
      <c r="CD160" s="41"/>
      <c r="CE160" s="41"/>
      <c r="CF160" s="41"/>
      <c r="CG160" s="41"/>
      <c r="CH160" s="41"/>
      <c r="CI160" s="41"/>
      <c r="CJ160" s="41"/>
      <c r="CK160" s="41"/>
      <c r="CL160" s="41"/>
      <c r="CM160" s="41"/>
      <c r="CN160" s="41"/>
      <c r="CO160" s="41"/>
      <c r="CP160" s="41"/>
      <c r="CQ160" s="41"/>
      <c r="CR160" s="41"/>
      <c r="CS160" s="41"/>
    </row>
    <row r="161" spans="1:97" s="8" customFormat="1" ht="16.8" x14ac:dyDescent="0.3">
      <c r="A161" s="74" t="s">
        <v>206</v>
      </c>
      <c r="B161" s="69"/>
      <c r="C161" s="69"/>
      <c r="D161" s="69"/>
      <c r="E161" s="69"/>
      <c r="F161" s="69">
        <v>4</v>
      </c>
      <c r="G161" s="69">
        <v>2</v>
      </c>
      <c r="H161" s="69"/>
      <c r="I161" s="69"/>
      <c r="J161" s="69">
        <v>1</v>
      </c>
      <c r="K161" s="69"/>
      <c r="L161" s="69"/>
      <c r="M161" s="69"/>
      <c r="N161" s="69">
        <v>3</v>
      </c>
      <c r="O161" s="69"/>
      <c r="P161" s="69">
        <v>2</v>
      </c>
      <c r="Q161" s="69"/>
      <c r="R161" s="69">
        <v>0</v>
      </c>
      <c r="S161" s="69">
        <v>3</v>
      </c>
      <c r="T161" s="69"/>
      <c r="U161" s="69"/>
      <c r="V161" s="69"/>
      <c r="W161" s="69"/>
      <c r="X161" s="69"/>
      <c r="Y161" s="69">
        <v>3</v>
      </c>
      <c r="Z161" s="69"/>
      <c r="AA161" s="69"/>
      <c r="AB161" s="69"/>
      <c r="AC161" s="69">
        <v>2</v>
      </c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>
        <v>0</v>
      </c>
      <c r="AQ161" s="69"/>
      <c r="AR161" s="69"/>
      <c r="AS161" s="69"/>
      <c r="AT161" s="69"/>
      <c r="AU161" s="69"/>
      <c r="AV161" s="69">
        <v>0</v>
      </c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>
        <v>0</v>
      </c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72"/>
      <c r="BX161" s="65">
        <f>COUNT(B161:BW161)</f>
        <v>12</v>
      </c>
      <c r="BY161" s="66">
        <f>SUM(B162:BX162)</f>
        <v>65</v>
      </c>
      <c r="BZ161" s="109"/>
      <c r="CA161" s="120"/>
      <c r="CB161" s="120"/>
      <c r="CC161" s="114"/>
      <c r="CD161" s="41"/>
      <c r="CE161" s="41"/>
      <c r="CF161" s="41"/>
      <c r="CG161" s="41"/>
      <c r="CH161" s="41"/>
      <c r="CI161" s="41"/>
      <c r="CJ161" s="41"/>
      <c r="CK161" s="41"/>
      <c r="CL161" s="41"/>
      <c r="CM161" s="41"/>
      <c r="CN161" s="41"/>
      <c r="CO161" s="41"/>
      <c r="CP161" s="41"/>
      <c r="CQ161" s="41"/>
      <c r="CR161" s="41"/>
      <c r="CS161" s="41"/>
    </row>
    <row r="162" spans="1:97" s="8" customFormat="1" ht="16.8" x14ac:dyDescent="0.3">
      <c r="A162" s="74"/>
      <c r="B162" s="69"/>
      <c r="C162" s="69"/>
      <c r="D162" s="69"/>
      <c r="E162" s="69"/>
      <c r="F162" s="69">
        <v>5</v>
      </c>
      <c r="G162" s="96">
        <v>6</v>
      </c>
      <c r="H162" s="69"/>
      <c r="I162" s="69"/>
      <c r="J162" s="96">
        <v>6</v>
      </c>
      <c r="K162" s="69"/>
      <c r="L162" s="69"/>
      <c r="M162" s="69"/>
      <c r="N162" s="69">
        <v>5</v>
      </c>
      <c r="O162" s="69"/>
      <c r="P162" s="69">
        <v>5</v>
      </c>
      <c r="Q162" s="69"/>
      <c r="R162" s="69">
        <v>5</v>
      </c>
      <c r="S162" s="69">
        <v>5</v>
      </c>
      <c r="T162" s="69"/>
      <c r="U162" s="69"/>
      <c r="V162" s="69"/>
      <c r="W162" s="69"/>
      <c r="X162" s="69"/>
      <c r="Y162" s="69">
        <v>5</v>
      </c>
      <c r="Z162" s="69"/>
      <c r="AA162" s="69"/>
      <c r="AB162" s="69"/>
      <c r="AC162" s="69">
        <v>5</v>
      </c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96">
        <v>6</v>
      </c>
      <c r="AQ162" s="69"/>
      <c r="AR162" s="69"/>
      <c r="AS162" s="69"/>
      <c r="AT162" s="69"/>
      <c r="AU162" s="69"/>
      <c r="AV162" s="96">
        <v>6</v>
      </c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96">
        <v>6</v>
      </c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72"/>
      <c r="BX162" s="65"/>
      <c r="BY162" s="66"/>
      <c r="BZ162" s="109"/>
      <c r="CA162" s="120"/>
      <c r="CB162" s="120"/>
      <c r="CC162" s="114"/>
      <c r="CD162" s="41"/>
      <c r="CE162" s="41"/>
      <c r="CF162" s="41"/>
      <c r="CG162" s="41"/>
      <c r="CH162" s="41"/>
      <c r="CI162" s="41"/>
      <c r="CJ162" s="41"/>
      <c r="CK162" s="41"/>
      <c r="CL162" s="41"/>
      <c r="CM162" s="41"/>
      <c r="CN162" s="41"/>
      <c r="CO162" s="41"/>
      <c r="CP162" s="41"/>
      <c r="CQ162" s="41"/>
      <c r="CR162" s="41"/>
      <c r="CS162" s="41"/>
    </row>
    <row r="163" spans="1:97" s="11" customFormat="1" ht="16.8" x14ac:dyDescent="0.3">
      <c r="A163" s="57" t="s">
        <v>80</v>
      </c>
      <c r="B163" s="59"/>
      <c r="C163" s="59"/>
      <c r="D163" s="59"/>
      <c r="E163" s="59"/>
      <c r="F163" s="59"/>
      <c r="G163" s="59">
        <v>7</v>
      </c>
      <c r="H163" s="59">
        <v>4</v>
      </c>
      <c r="I163" s="59">
        <v>7</v>
      </c>
      <c r="J163" s="59">
        <v>6</v>
      </c>
      <c r="K163" s="59">
        <v>15</v>
      </c>
      <c r="L163" s="59"/>
      <c r="M163" s="59"/>
      <c r="N163" s="59">
        <v>6</v>
      </c>
      <c r="O163" s="59"/>
      <c r="P163" s="59">
        <v>6</v>
      </c>
      <c r="Q163" s="59"/>
      <c r="R163" s="59"/>
      <c r="S163" s="59">
        <v>12</v>
      </c>
      <c r="T163" s="59"/>
      <c r="U163" s="59"/>
      <c r="V163" s="59"/>
      <c r="W163" s="59">
        <v>7</v>
      </c>
      <c r="X163" s="59">
        <v>4</v>
      </c>
      <c r="Y163" s="59">
        <v>7</v>
      </c>
      <c r="Z163" s="59">
        <v>7</v>
      </c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>
        <v>9</v>
      </c>
      <c r="AN163" s="59">
        <v>7</v>
      </c>
      <c r="AO163" s="59"/>
      <c r="AP163" s="59"/>
      <c r="AQ163" s="59"/>
      <c r="AR163" s="59"/>
      <c r="AS163" s="59"/>
      <c r="AT163" s="59"/>
      <c r="AU163" s="59"/>
      <c r="AV163" s="59"/>
      <c r="AW163" s="59"/>
      <c r="AX163" s="59"/>
      <c r="AY163" s="59"/>
      <c r="AZ163" s="59"/>
      <c r="BA163" s="59"/>
      <c r="BB163" s="59"/>
      <c r="BC163" s="59"/>
      <c r="BD163" s="59"/>
      <c r="BE163" s="59"/>
      <c r="BF163" s="59"/>
      <c r="BG163" s="59"/>
      <c r="BH163" s="59"/>
      <c r="BI163" s="59"/>
      <c r="BJ163" s="59"/>
      <c r="BK163" s="59"/>
      <c r="BL163" s="59"/>
      <c r="BM163" s="59"/>
      <c r="BN163" s="59"/>
      <c r="BO163" s="59"/>
      <c r="BP163" s="59"/>
      <c r="BQ163" s="59"/>
      <c r="BR163" s="59"/>
      <c r="BS163" s="59">
        <v>3</v>
      </c>
      <c r="BT163" s="59"/>
      <c r="BU163" s="59"/>
      <c r="BV163" s="59"/>
      <c r="BW163" s="72"/>
      <c r="BX163" s="60"/>
      <c r="BY163" s="61"/>
      <c r="BZ163" s="107"/>
      <c r="CA163" s="131"/>
      <c r="CB163" s="131"/>
      <c r="CC163" s="51"/>
      <c r="CD163" s="47"/>
      <c r="CE163" s="47"/>
      <c r="CF163" s="47"/>
      <c r="CG163" s="47"/>
      <c r="CH163" s="47"/>
      <c r="CI163" s="47"/>
      <c r="CJ163" s="47"/>
      <c r="CK163" s="47"/>
      <c r="CL163" s="47"/>
      <c r="CM163" s="47"/>
      <c r="CN163" s="47"/>
      <c r="CO163" s="47"/>
      <c r="CP163" s="47"/>
      <c r="CQ163" s="47"/>
      <c r="CR163" s="47"/>
      <c r="CS163" s="47"/>
    </row>
    <row r="164" spans="1:97" s="6" customFormat="1" ht="16.8" x14ac:dyDescent="0.3">
      <c r="A164" s="74" t="s">
        <v>19</v>
      </c>
      <c r="B164" s="69"/>
      <c r="C164" s="69"/>
      <c r="D164" s="69">
        <v>0</v>
      </c>
      <c r="E164" s="69"/>
      <c r="F164" s="69"/>
      <c r="G164" s="69">
        <v>3</v>
      </c>
      <c r="H164" s="69">
        <v>2</v>
      </c>
      <c r="I164" s="69">
        <v>2</v>
      </c>
      <c r="J164" s="69">
        <v>3</v>
      </c>
      <c r="K164" s="69">
        <v>7</v>
      </c>
      <c r="L164" s="69"/>
      <c r="M164" s="69"/>
      <c r="N164" s="69">
        <v>2</v>
      </c>
      <c r="O164" s="69"/>
      <c r="P164" s="69">
        <v>3</v>
      </c>
      <c r="Q164" s="69"/>
      <c r="R164" s="69"/>
      <c r="S164" s="69">
        <v>2</v>
      </c>
      <c r="T164" s="69"/>
      <c r="U164" s="69"/>
      <c r="V164" s="69"/>
      <c r="W164" s="69">
        <v>2</v>
      </c>
      <c r="X164" s="69">
        <v>2</v>
      </c>
      <c r="Y164" s="69">
        <v>3</v>
      </c>
      <c r="Z164" s="69">
        <v>1</v>
      </c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>
        <v>4</v>
      </c>
      <c r="AN164" s="69"/>
      <c r="AO164" s="69"/>
      <c r="AP164" s="69">
        <v>0</v>
      </c>
      <c r="AQ164" s="69"/>
      <c r="AR164" s="69">
        <v>0</v>
      </c>
      <c r="AS164" s="69"/>
      <c r="AT164" s="69">
        <v>0</v>
      </c>
      <c r="AU164" s="69"/>
      <c r="AV164" s="69">
        <v>0</v>
      </c>
      <c r="AW164" s="69"/>
      <c r="AX164" s="69"/>
      <c r="AY164" s="69"/>
      <c r="AZ164" s="69">
        <v>0</v>
      </c>
      <c r="BA164" s="69"/>
      <c r="BB164" s="69">
        <v>0</v>
      </c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>
        <v>0</v>
      </c>
      <c r="BN164" s="69"/>
      <c r="BO164" s="69">
        <v>0</v>
      </c>
      <c r="BP164" s="69"/>
      <c r="BQ164" s="69"/>
      <c r="BR164" s="69"/>
      <c r="BS164" s="69">
        <v>2</v>
      </c>
      <c r="BT164" s="69">
        <v>0</v>
      </c>
      <c r="BU164" s="69">
        <v>0</v>
      </c>
      <c r="BV164" s="69">
        <v>0</v>
      </c>
      <c r="BW164" s="72"/>
      <c r="BX164" s="65">
        <f>COUNT(B164:BW164)</f>
        <v>26</v>
      </c>
      <c r="BY164" s="66">
        <f>SUM(B165:BX165)</f>
        <v>160</v>
      </c>
      <c r="BZ164" s="109"/>
      <c r="CA164" s="120"/>
      <c r="CB164" s="120"/>
      <c r="CC164" s="116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</row>
    <row r="165" spans="1:97" s="6" customFormat="1" ht="16.8" x14ac:dyDescent="0.3">
      <c r="A165" s="75"/>
      <c r="B165" s="69"/>
      <c r="C165" s="69"/>
      <c r="D165" s="69">
        <v>5</v>
      </c>
      <c r="E165" s="69"/>
      <c r="F165" s="69"/>
      <c r="G165" s="96">
        <v>6</v>
      </c>
      <c r="H165" s="69">
        <v>6</v>
      </c>
      <c r="I165" s="96">
        <v>7</v>
      </c>
      <c r="J165" s="69">
        <v>6</v>
      </c>
      <c r="K165" s="69">
        <v>6</v>
      </c>
      <c r="L165" s="69"/>
      <c r="M165" s="69"/>
      <c r="N165" s="96">
        <v>7</v>
      </c>
      <c r="O165" s="69"/>
      <c r="P165" s="69">
        <v>5</v>
      </c>
      <c r="Q165" s="69"/>
      <c r="R165" s="69"/>
      <c r="S165" s="96">
        <v>8</v>
      </c>
      <c r="T165" s="69"/>
      <c r="U165" s="69"/>
      <c r="V165" s="69"/>
      <c r="W165" s="96">
        <v>7</v>
      </c>
      <c r="X165" s="69">
        <v>6</v>
      </c>
      <c r="Y165" s="69">
        <v>6</v>
      </c>
      <c r="Z165" s="96">
        <v>8</v>
      </c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>
        <v>6</v>
      </c>
      <c r="AN165" s="69"/>
      <c r="AO165" s="69"/>
      <c r="AP165" s="69">
        <v>6</v>
      </c>
      <c r="AQ165" s="69"/>
      <c r="AR165" s="96">
        <v>7</v>
      </c>
      <c r="AS165" s="69"/>
      <c r="AT165" s="96">
        <v>7</v>
      </c>
      <c r="AU165" s="69"/>
      <c r="AV165" s="96">
        <v>7</v>
      </c>
      <c r="AW165" s="69"/>
      <c r="AX165" s="69"/>
      <c r="AY165" s="69"/>
      <c r="AZ165" s="69">
        <v>5</v>
      </c>
      <c r="BA165" s="69"/>
      <c r="BB165" s="69">
        <v>6</v>
      </c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>
        <v>6</v>
      </c>
      <c r="BN165" s="69"/>
      <c r="BO165" s="69">
        <v>5</v>
      </c>
      <c r="BP165" s="69"/>
      <c r="BQ165" s="69"/>
      <c r="BR165" s="69"/>
      <c r="BS165" s="69">
        <v>5</v>
      </c>
      <c r="BT165" s="69">
        <v>5</v>
      </c>
      <c r="BU165" s="69">
        <v>5</v>
      </c>
      <c r="BV165" s="96">
        <v>7</v>
      </c>
      <c r="BW165" s="72"/>
      <c r="BX165" s="65"/>
      <c r="BY165" s="66"/>
      <c r="BZ165" s="109"/>
      <c r="CA165" s="120"/>
      <c r="CB165" s="120"/>
      <c r="CC165" s="116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</row>
    <row r="166" spans="1:97" s="6" customFormat="1" ht="16.8" x14ac:dyDescent="0.3">
      <c r="A166" s="74" t="s">
        <v>191</v>
      </c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69"/>
      <c r="R166" s="69"/>
      <c r="S166" s="69">
        <v>9</v>
      </c>
      <c r="T166" s="69"/>
      <c r="U166" s="69"/>
      <c r="V166" s="69"/>
      <c r="W166" s="69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>
        <v>7</v>
      </c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  <c r="BH166" s="69"/>
      <c r="BI166" s="69"/>
      <c r="BJ166" s="69"/>
      <c r="BK166" s="69"/>
      <c r="BL166" s="69"/>
      <c r="BM166" s="69"/>
      <c r="BN166" s="69"/>
      <c r="BO166" s="69"/>
      <c r="BP166" s="69"/>
      <c r="BQ166" s="69"/>
      <c r="BR166" s="69">
        <v>0</v>
      </c>
      <c r="BS166" s="69"/>
      <c r="BT166" s="69"/>
      <c r="BU166" s="69"/>
      <c r="BV166" s="69"/>
      <c r="BW166" s="72"/>
      <c r="BX166" s="65">
        <f>COUNT(B166:BW166)</f>
        <v>3</v>
      </c>
      <c r="BY166" s="66">
        <f>SUM(B167:BX167)</f>
        <v>15</v>
      </c>
      <c r="BZ166" s="109"/>
      <c r="CA166" s="120"/>
      <c r="CB166" s="120"/>
      <c r="CC166" s="116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</row>
    <row r="167" spans="1:97" s="6" customFormat="1" ht="16.8" x14ac:dyDescent="0.3">
      <c r="A167" s="75"/>
      <c r="B167" s="69"/>
      <c r="C167" s="69"/>
      <c r="D167" s="69"/>
      <c r="E167" s="69"/>
      <c r="F167" s="69"/>
      <c r="G167" s="69"/>
      <c r="H167" s="69"/>
      <c r="I167" s="69"/>
      <c r="J167" s="69"/>
      <c r="K167" s="69"/>
      <c r="L167" s="69"/>
      <c r="M167" s="69"/>
      <c r="N167" s="69"/>
      <c r="O167" s="69"/>
      <c r="P167" s="69"/>
      <c r="Q167" s="69"/>
      <c r="R167" s="69"/>
      <c r="S167" s="69">
        <v>5</v>
      </c>
      <c r="T167" s="69"/>
      <c r="U167" s="69"/>
      <c r="V167" s="69"/>
      <c r="W167" s="69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>
        <v>5</v>
      </c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>
        <v>5</v>
      </c>
      <c r="BS167" s="69"/>
      <c r="BT167" s="69"/>
      <c r="BU167" s="69"/>
      <c r="BV167" s="69"/>
      <c r="BW167" s="72"/>
      <c r="BX167" s="65"/>
      <c r="BY167" s="66"/>
      <c r="BZ167" s="109"/>
      <c r="CA167" s="120"/>
      <c r="CB167" s="120"/>
      <c r="CC167" s="116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</row>
    <row r="168" spans="1:97" s="6" customFormat="1" ht="16.8" x14ac:dyDescent="0.3">
      <c r="A168" s="74" t="s">
        <v>20</v>
      </c>
      <c r="B168" s="69"/>
      <c r="C168" s="69"/>
      <c r="D168" s="69"/>
      <c r="E168" s="69"/>
      <c r="F168" s="69"/>
      <c r="G168" s="69">
        <v>1</v>
      </c>
      <c r="H168" s="69"/>
      <c r="I168" s="69"/>
      <c r="J168" s="69"/>
      <c r="K168" s="69">
        <v>4</v>
      </c>
      <c r="L168" s="69"/>
      <c r="M168" s="69"/>
      <c r="N168" s="69"/>
      <c r="O168" s="69"/>
      <c r="P168" s="69"/>
      <c r="Q168" s="69"/>
      <c r="R168" s="69"/>
      <c r="S168" s="69"/>
      <c r="T168" s="69"/>
      <c r="U168" s="69"/>
      <c r="V168" s="69"/>
      <c r="W168" s="69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>
        <v>0</v>
      </c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72"/>
      <c r="BX168" s="65">
        <f>COUNT(B168:BW168)</f>
        <v>3</v>
      </c>
      <c r="BY168" s="66">
        <f>SUM(B169:BX169)</f>
        <v>20</v>
      </c>
      <c r="BZ168" s="109"/>
      <c r="CA168" s="120"/>
      <c r="CB168" s="120"/>
      <c r="CC168" s="116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</row>
    <row r="169" spans="1:97" s="6" customFormat="1" ht="16.8" x14ac:dyDescent="0.3">
      <c r="A169" s="75"/>
      <c r="B169" s="69"/>
      <c r="C169" s="69"/>
      <c r="D169" s="69"/>
      <c r="E169" s="69"/>
      <c r="F169" s="69"/>
      <c r="G169" s="69">
        <v>8</v>
      </c>
      <c r="H169" s="69"/>
      <c r="I169" s="69"/>
      <c r="J169" s="69"/>
      <c r="K169" s="69">
        <v>7</v>
      </c>
      <c r="L169" s="69"/>
      <c r="M169" s="69"/>
      <c r="N169" s="69"/>
      <c r="O169" s="69"/>
      <c r="P169" s="69"/>
      <c r="Q169" s="69"/>
      <c r="R169" s="69"/>
      <c r="S169" s="69"/>
      <c r="T169" s="69"/>
      <c r="U169" s="69"/>
      <c r="V169" s="69"/>
      <c r="W169" s="69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>
        <v>5</v>
      </c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72"/>
      <c r="BX169" s="65"/>
      <c r="BY169" s="66"/>
      <c r="BZ169" s="109"/>
      <c r="CA169" s="120"/>
      <c r="CB169" s="120"/>
      <c r="CC169" s="116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</row>
    <row r="170" spans="1:97" s="6" customFormat="1" ht="16.8" x14ac:dyDescent="0.3">
      <c r="A170" s="74" t="s">
        <v>35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>
        <v>0</v>
      </c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>
        <v>0</v>
      </c>
      <c r="BA170" s="69"/>
      <c r="BB170" s="69"/>
      <c r="BC170" s="69"/>
      <c r="BD170" s="69"/>
      <c r="BE170" s="69">
        <v>0</v>
      </c>
      <c r="BF170" s="69">
        <v>0</v>
      </c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72"/>
      <c r="BX170" s="65">
        <f>COUNT(B170:BW170)</f>
        <v>4</v>
      </c>
      <c r="BY170" s="66">
        <f>SUM(B171:BX171)</f>
        <v>20</v>
      </c>
      <c r="BZ170" s="109"/>
      <c r="CA170" s="120"/>
      <c r="CB170" s="120"/>
      <c r="CC170" s="116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</row>
    <row r="171" spans="1:97" s="6" customFormat="1" ht="16.8" x14ac:dyDescent="0.3">
      <c r="A171" s="74"/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69"/>
      <c r="R171" s="69"/>
      <c r="S171" s="69"/>
      <c r="T171" s="69"/>
      <c r="U171" s="69"/>
      <c r="V171" s="69"/>
      <c r="W171" s="69"/>
      <c r="X171" s="69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>
        <v>5</v>
      </c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>
        <v>5</v>
      </c>
      <c r="BA171" s="69"/>
      <c r="BB171" s="69"/>
      <c r="BC171" s="69"/>
      <c r="BD171" s="69"/>
      <c r="BE171" s="69">
        <v>5</v>
      </c>
      <c r="BF171" s="69">
        <v>5</v>
      </c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72"/>
      <c r="BX171" s="65"/>
      <c r="BY171" s="66"/>
      <c r="BZ171" s="109"/>
      <c r="CA171" s="120"/>
      <c r="CB171" s="120"/>
      <c r="CC171" s="116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</row>
    <row r="172" spans="1:97" s="6" customFormat="1" ht="16.8" x14ac:dyDescent="0.3">
      <c r="A172" s="74" t="s">
        <v>245</v>
      </c>
      <c r="B172" s="69"/>
      <c r="C172" s="69"/>
      <c r="D172" s="69"/>
      <c r="E172" s="69"/>
      <c r="F172" s="69"/>
      <c r="G172" s="69"/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>
        <v>0</v>
      </c>
      <c r="AN172" s="69"/>
      <c r="AO172" s="69">
        <v>0</v>
      </c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>
        <v>0</v>
      </c>
      <c r="BS172" s="69"/>
      <c r="BT172" s="69"/>
      <c r="BU172" s="69"/>
      <c r="BV172" s="69"/>
      <c r="BW172" s="72"/>
      <c r="BX172" s="65">
        <f>COUNT(B172:BW172)</f>
        <v>3</v>
      </c>
      <c r="BY172" s="66">
        <f>SUM(B173:BX173)</f>
        <v>15</v>
      </c>
      <c r="BZ172" s="109"/>
      <c r="CA172" s="120"/>
      <c r="CB172" s="120"/>
      <c r="CC172" s="116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</row>
    <row r="173" spans="1:97" s="6" customFormat="1" ht="16.8" x14ac:dyDescent="0.3">
      <c r="A173" s="74"/>
      <c r="B173" s="69"/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>
        <v>5</v>
      </c>
      <c r="AN173" s="69"/>
      <c r="AO173" s="69">
        <v>5</v>
      </c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>
        <v>5</v>
      </c>
      <c r="BS173" s="69"/>
      <c r="BT173" s="69"/>
      <c r="BU173" s="69"/>
      <c r="BV173" s="69"/>
      <c r="BW173" s="72"/>
      <c r="BX173" s="65"/>
      <c r="BY173" s="66"/>
      <c r="BZ173" s="109"/>
      <c r="CA173" s="120"/>
      <c r="CB173" s="120"/>
      <c r="CC173" s="116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</row>
    <row r="174" spans="1:97" s="8" customFormat="1" ht="16.8" x14ac:dyDescent="0.3">
      <c r="A174" s="74" t="s">
        <v>73</v>
      </c>
      <c r="B174" s="69"/>
      <c r="C174" s="69"/>
      <c r="D174" s="69"/>
      <c r="E174" s="69"/>
      <c r="F174" s="69"/>
      <c r="G174" s="69"/>
      <c r="H174" s="69"/>
      <c r="I174" s="69"/>
      <c r="J174" s="69"/>
      <c r="K174" s="69">
        <v>0</v>
      </c>
      <c r="L174" s="69"/>
      <c r="M174" s="69"/>
      <c r="N174" s="69"/>
      <c r="O174" s="69"/>
      <c r="P174" s="69"/>
      <c r="Q174" s="69"/>
      <c r="R174" s="69">
        <v>0</v>
      </c>
      <c r="S174" s="69">
        <v>6</v>
      </c>
      <c r="T174" s="69"/>
      <c r="U174" s="69"/>
      <c r="V174" s="69"/>
      <c r="W174" s="69"/>
      <c r="X174" s="69"/>
      <c r="Y174" s="69"/>
      <c r="Z174" s="69">
        <v>6</v>
      </c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>
        <v>4</v>
      </c>
      <c r="AO174" s="69">
        <v>0</v>
      </c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>
        <v>0</v>
      </c>
      <c r="BA174" s="69">
        <v>0</v>
      </c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>
        <v>0</v>
      </c>
      <c r="BP174" s="69"/>
      <c r="BQ174" s="69"/>
      <c r="BR174" s="69"/>
      <c r="BS174" s="69"/>
      <c r="BT174" s="69"/>
      <c r="BU174" s="69"/>
      <c r="BV174" s="69">
        <v>0</v>
      </c>
      <c r="BW174" s="72"/>
      <c r="BX174" s="65">
        <f>COUNT(B174:BW174)</f>
        <v>10</v>
      </c>
      <c r="BY174" s="66">
        <f>SUM(B175:BX175)</f>
        <v>53</v>
      </c>
      <c r="BZ174" s="109"/>
      <c r="CA174" s="120"/>
      <c r="CB174" s="120"/>
      <c r="CC174" s="114"/>
      <c r="CD174" s="41"/>
      <c r="CE174" s="41"/>
      <c r="CF174" s="41"/>
      <c r="CG174" s="41"/>
      <c r="CH174" s="41"/>
      <c r="CI174" s="41"/>
      <c r="CJ174" s="41"/>
      <c r="CK174" s="41"/>
      <c r="CL174" s="41"/>
      <c r="CM174" s="41"/>
      <c r="CN174" s="41"/>
      <c r="CO174" s="41"/>
      <c r="CP174" s="41"/>
      <c r="CQ174" s="41"/>
      <c r="CR174" s="41"/>
      <c r="CS174" s="41"/>
    </row>
    <row r="175" spans="1:97" s="8" customFormat="1" ht="16.8" x14ac:dyDescent="0.3">
      <c r="A175" s="74"/>
      <c r="B175" s="69"/>
      <c r="C175" s="69"/>
      <c r="D175" s="69"/>
      <c r="E175" s="69"/>
      <c r="F175" s="69"/>
      <c r="G175" s="69"/>
      <c r="H175" s="69"/>
      <c r="I175" s="69"/>
      <c r="J175" s="69"/>
      <c r="K175" s="69">
        <v>5</v>
      </c>
      <c r="L175" s="69"/>
      <c r="M175" s="69"/>
      <c r="N175" s="69"/>
      <c r="O175" s="69"/>
      <c r="P175" s="69"/>
      <c r="Q175" s="69"/>
      <c r="R175" s="69">
        <v>5</v>
      </c>
      <c r="S175" s="69">
        <v>6</v>
      </c>
      <c r="T175" s="69"/>
      <c r="U175" s="69"/>
      <c r="V175" s="69"/>
      <c r="W175" s="69"/>
      <c r="X175" s="69"/>
      <c r="Y175" s="69"/>
      <c r="Z175" s="69">
        <v>5</v>
      </c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>
        <v>5</v>
      </c>
      <c r="AO175" s="69">
        <v>5</v>
      </c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>
        <v>5</v>
      </c>
      <c r="BA175" s="69">
        <v>5</v>
      </c>
      <c r="BB175" s="69"/>
      <c r="BC175" s="69"/>
      <c r="BD175" s="69"/>
      <c r="BE175" s="69"/>
      <c r="BF175" s="69"/>
      <c r="BG175" s="69"/>
      <c r="BH175" s="69"/>
      <c r="BI175" s="69"/>
      <c r="BJ175" s="69"/>
      <c r="BK175" s="69"/>
      <c r="BL175" s="69"/>
      <c r="BM175" s="69"/>
      <c r="BN175" s="69"/>
      <c r="BO175" s="69">
        <v>5</v>
      </c>
      <c r="BP175" s="69"/>
      <c r="BQ175" s="69"/>
      <c r="BR175" s="69"/>
      <c r="BS175" s="69"/>
      <c r="BT175" s="69"/>
      <c r="BU175" s="69"/>
      <c r="BV175" s="69">
        <v>7</v>
      </c>
      <c r="BW175" s="72"/>
      <c r="BX175" s="65"/>
      <c r="BY175" s="66"/>
      <c r="BZ175" s="109"/>
      <c r="CA175" s="120"/>
      <c r="CB175" s="120"/>
      <c r="CC175" s="114"/>
      <c r="CD175" s="41"/>
      <c r="CE175" s="41"/>
      <c r="CF175" s="41"/>
      <c r="CG175" s="41"/>
      <c r="CH175" s="41"/>
      <c r="CI175" s="41"/>
      <c r="CJ175" s="41"/>
      <c r="CK175" s="41"/>
      <c r="CL175" s="41"/>
      <c r="CM175" s="41"/>
      <c r="CN175" s="41"/>
      <c r="CO175" s="41"/>
      <c r="CP175" s="41"/>
      <c r="CQ175" s="41"/>
      <c r="CR175" s="41"/>
      <c r="CS175" s="41"/>
    </row>
    <row r="176" spans="1:97" s="8" customFormat="1" ht="16.8" hidden="1" x14ac:dyDescent="0.3">
      <c r="A176" s="74" t="s">
        <v>92</v>
      </c>
      <c r="B176" s="69"/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  <c r="BH176" s="69"/>
      <c r="BI176" s="69"/>
      <c r="BJ176" s="69"/>
      <c r="BK176" s="69"/>
      <c r="BL176" s="69"/>
      <c r="BM176" s="69"/>
      <c r="BN176" s="69"/>
      <c r="BO176" s="69"/>
      <c r="BP176" s="69"/>
      <c r="BQ176" s="69"/>
      <c r="BR176" s="69"/>
      <c r="BS176" s="69"/>
      <c r="BT176" s="69"/>
      <c r="BU176" s="69"/>
      <c r="BV176" s="69"/>
      <c r="BW176" s="72"/>
      <c r="BX176" s="65">
        <f>COUNT(B176:D176)</f>
        <v>0</v>
      </c>
      <c r="BY176" s="66">
        <f>SUM(B177:D177)</f>
        <v>0</v>
      </c>
      <c r="BZ176" s="109"/>
      <c r="CA176" s="120"/>
      <c r="CB176" s="120"/>
      <c r="CC176" s="114"/>
      <c r="CD176" s="41"/>
      <c r="CE176" s="41"/>
      <c r="CF176" s="41"/>
      <c r="CG176" s="41"/>
      <c r="CH176" s="41"/>
      <c r="CI176" s="41"/>
      <c r="CJ176" s="41"/>
      <c r="CK176" s="41"/>
      <c r="CL176" s="41"/>
      <c r="CM176" s="41"/>
      <c r="CN176" s="41"/>
      <c r="CO176" s="41"/>
      <c r="CP176" s="41"/>
      <c r="CQ176" s="41"/>
      <c r="CR176" s="41"/>
      <c r="CS176" s="41"/>
    </row>
    <row r="177" spans="1:99" s="8" customFormat="1" ht="16.8" hidden="1" x14ac:dyDescent="0.3">
      <c r="A177" s="74"/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69"/>
      <c r="R177" s="69"/>
      <c r="S177" s="69"/>
      <c r="T177" s="69"/>
      <c r="U177" s="69"/>
      <c r="V177" s="69"/>
      <c r="W177" s="69"/>
      <c r="X177" s="69"/>
      <c r="Y177" s="69"/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  <c r="BH177" s="69"/>
      <c r="BI177" s="69"/>
      <c r="BJ177" s="69"/>
      <c r="BK177" s="69"/>
      <c r="BL177" s="69"/>
      <c r="BM177" s="69"/>
      <c r="BN177" s="69"/>
      <c r="BO177" s="69"/>
      <c r="BP177" s="69"/>
      <c r="BQ177" s="69"/>
      <c r="BR177" s="69"/>
      <c r="BS177" s="69"/>
      <c r="BT177" s="69"/>
      <c r="BU177" s="69"/>
      <c r="BV177" s="69"/>
      <c r="BW177" s="72"/>
      <c r="BX177" s="65">
        <f>COUNT(B177:D177)</f>
        <v>0</v>
      </c>
      <c r="BY177" s="66">
        <f>SUM(B178:D178)</f>
        <v>0</v>
      </c>
      <c r="BZ177" s="109"/>
      <c r="CA177" s="120"/>
      <c r="CB177" s="120"/>
      <c r="CC177" s="114"/>
      <c r="CD177" s="41"/>
      <c r="CE177" s="41"/>
      <c r="CF177" s="41"/>
      <c r="CG177" s="41"/>
      <c r="CH177" s="41"/>
      <c r="CI177" s="41"/>
      <c r="CJ177" s="41"/>
      <c r="CK177" s="41"/>
      <c r="CL177" s="41"/>
      <c r="CM177" s="41"/>
      <c r="CN177" s="41"/>
      <c r="CO177" s="41"/>
      <c r="CP177" s="41"/>
      <c r="CQ177" s="41"/>
      <c r="CR177" s="41"/>
      <c r="CS177" s="41"/>
    </row>
    <row r="178" spans="1:99" s="8" customFormat="1" ht="16.8" x14ac:dyDescent="0.3">
      <c r="A178" s="74" t="s">
        <v>21</v>
      </c>
      <c r="B178" s="69"/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69"/>
      <c r="Q178" s="69"/>
      <c r="R178" s="69"/>
      <c r="S178" s="69"/>
      <c r="T178" s="69"/>
      <c r="U178" s="69"/>
      <c r="V178" s="69"/>
      <c r="W178" s="69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>
        <v>5</v>
      </c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  <c r="BH178" s="69"/>
      <c r="BI178" s="69"/>
      <c r="BJ178" s="69"/>
      <c r="BK178" s="69"/>
      <c r="BL178" s="69"/>
      <c r="BM178" s="69"/>
      <c r="BN178" s="69"/>
      <c r="BO178" s="69"/>
      <c r="BP178" s="69"/>
      <c r="BQ178" s="69"/>
      <c r="BR178" s="69"/>
      <c r="BS178" s="69"/>
      <c r="BT178" s="69"/>
      <c r="BU178" s="69"/>
      <c r="BV178" s="69"/>
      <c r="BW178" s="72"/>
      <c r="BX178" s="65">
        <f>COUNT(B178:BW178)</f>
        <v>1</v>
      </c>
      <c r="BY178" s="66">
        <f>SUM(B179:BX179)</f>
        <v>5</v>
      </c>
      <c r="BZ178" s="109"/>
      <c r="CA178" s="120"/>
      <c r="CB178" s="120"/>
      <c r="CC178" s="114"/>
      <c r="CD178" s="41"/>
      <c r="CE178" s="41"/>
      <c r="CF178" s="41"/>
      <c r="CG178" s="41"/>
      <c r="CH178" s="41"/>
      <c r="CI178" s="41"/>
      <c r="CJ178" s="41"/>
      <c r="CK178" s="41"/>
      <c r="CL178" s="41"/>
      <c r="CM178" s="41"/>
      <c r="CN178" s="41"/>
      <c r="CO178" s="41"/>
      <c r="CP178" s="41"/>
      <c r="CQ178" s="41"/>
      <c r="CR178" s="41"/>
      <c r="CS178" s="41"/>
    </row>
    <row r="179" spans="1:99" s="8" customFormat="1" ht="16.8" x14ac:dyDescent="0.3">
      <c r="A179" s="74"/>
      <c r="B179" s="69"/>
      <c r="C179" s="69"/>
      <c r="D179" s="69"/>
      <c r="E179" s="69"/>
      <c r="F179" s="69"/>
      <c r="G179" s="69"/>
      <c r="H179" s="69"/>
      <c r="I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>
        <v>5</v>
      </c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72"/>
      <c r="BX179" s="65"/>
      <c r="BY179" s="66"/>
      <c r="BZ179" s="109"/>
      <c r="CA179" s="120"/>
      <c r="CB179" s="120"/>
      <c r="CC179" s="114"/>
      <c r="CD179" s="41"/>
      <c r="CE179" s="41"/>
      <c r="CF179" s="41"/>
      <c r="CG179" s="41"/>
      <c r="CH179" s="41"/>
      <c r="CI179" s="41"/>
      <c r="CJ179" s="41"/>
      <c r="CK179" s="41"/>
      <c r="CL179" s="41"/>
      <c r="CM179" s="41"/>
      <c r="CN179" s="41"/>
      <c r="CO179" s="41"/>
      <c r="CP179" s="41"/>
      <c r="CQ179" s="41"/>
      <c r="CR179" s="41"/>
      <c r="CS179" s="41"/>
    </row>
    <row r="180" spans="1:99" s="8" customFormat="1" ht="16.8" hidden="1" x14ac:dyDescent="0.3">
      <c r="A180" s="74" t="s">
        <v>29</v>
      </c>
      <c r="B180" s="69"/>
      <c r="C180" s="69"/>
      <c r="D180" s="69"/>
      <c r="E180" s="69"/>
      <c r="F180" s="69"/>
      <c r="G180" s="69"/>
      <c r="H180" s="69"/>
      <c r="I180" s="69"/>
      <c r="J180" s="69"/>
      <c r="K180" s="69"/>
      <c r="L180" s="69"/>
      <c r="M180" s="69"/>
      <c r="N180" s="69"/>
      <c r="O180" s="69"/>
      <c r="P180" s="69"/>
      <c r="Q180" s="69"/>
      <c r="R180" s="69"/>
      <c r="S180" s="69"/>
      <c r="T180" s="69"/>
      <c r="U180" s="69"/>
      <c r="V180" s="69"/>
      <c r="W180" s="69"/>
      <c r="X180" s="69"/>
      <c r="Y180" s="69"/>
      <c r="Z180" s="69"/>
      <c r="AA180" s="69"/>
      <c r="AB180" s="69"/>
      <c r="AC180" s="69"/>
      <c r="AD180" s="69"/>
      <c r="AE180" s="69"/>
      <c r="AF180" s="69"/>
      <c r="AG180" s="69"/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  <c r="BH180" s="69"/>
      <c r="BI180" s="69"/>
      <c r="BJ180" s="69"/>
      <c r="BK180" s="69"/>
      <c r="BL180" s="69"/>
      <c r="BM180" s="69"/>
      <c r="BN180" s="69"/>
      <c r="BO180" s="69"/>
      <c r="BP180" s="69"/>
      <c r="BQ180" s="69"/>
      <c r="BR180" s="69"/>
      <c r="BS180" s="69"/>
      <c r="BT180" s="69"/>
      <c r="BU180" s="69"/>
      <c r="BV180" s="69"/>
      <c r="BW180" s="72"/>
      <c r="BX180" s="65">
        <f>COUNT(B180:D180)</f>
        <v>0</v>
      </c>
      <c r="BY180" s="66">
        <f>SUM(B181:D181)</f>
        <v>0</v>
      </c>
      <c r="BZ180" s="109"/>
      <c r="CA180" s="120"/>
      <c r="CB180" s="120"/>
      <c r="CC180" s="114"/>
      <c r="CD180" s="41"/>
      <c r="CE180" s="41"/>
      <c r="CF180" s="41"/>
      <c r="CG180" s="41"/>
      <c r="CH180" s="41"/>
      <c r="CI180" s="41"/>
      <c r="CJ180" s="41"/>
      <c r="CK180" s="41"/>
      <c r="CL180" s="41"/>
      <c r="CM180" s="41"/>
      <c r="CN180" s="41"/>
      <c r="CO180" s="41"/>
      <c r="CP180" s="41"/>
      <c r="CQ180" s="41"/>
      <c r="CR180" s="41"/>
      <c r="CS180" s="41"/>
    </row>
    <row r="181" spans="1:99" s="8" customFormat="1" ht="16.8" hidden="1" x14ac:dyDescent="0.3">
      <c r="A181" s="76"/>
      <c r="B181" s="69"/>
      <c r="C181" s="69"/>
      <c r="D181" s="69"/>
      <c r="E181" s="69"/>
      <c r="F181" s="69"/>
      <c r="G181" s="69"/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69"/>
      <c r="AD181" s="69"/>
      <c r="AE181" s="69"/>
      <c r="AF181" s="69"/>
      <c r="AG181" s="69"/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  <c r="BH181" s="69"/>
      <c r="BI181" s="69"/>
      <c r="BJ181" s="69"/>
      <c r="BK181" s="69"/>
      <c r="BL181" s="69"/>
      <c r="BM181" s="69"/>
      <c r="BN181" s="69"/>
      <c r="BO181" s="69"/>
      <c r="BP181" s="69"/>
      <c r="BQ181" s="69"/>
      <c r="BR181" s="69"/>
      <c r="BS181" s="69"/>
      <c r="BT181" s="69"/>
      <c r="BU181" s="69"/>
      <c r="BV181" s="69"/>
      <c r="BW181" s="72"/>
      <c r="BX181" s="65"/>
      <c r="BY181" s="66"/>
      <c r="BZ181" s="109"/>
      <c r="CA181" s="120"/>
      <c r="CB181" s="120"/>
      <c r="CC181" s="114"/>
      <c r="CD181" s="41"/>
      <c r="CE181" s="41"/>
      <c r="CF181" s="41"/>
      <c r="CG181" s="41"/>
      <c r="CH181" s="41"/>
      <c r="CI181" s="41"/>
      <c r="CJ181" s="41"/>
      <c r="CK181" s="41"/>
      <c r="CL181" s="41"/>
      <c r="CM181" s="41"/>
      <c r="CN181" s="41"/>
      <c r="CO181" s="41"/>
      <c r="CP181" s="41"/>
      <c r="CQ181" s="41"/>
      <c r="CR181" s="41"/>
      <c r="CS181" s="41"/>
    </row>
    <row r="182" spans="1:99" s="8" customFormat="1" ht="16.8" x14ac:dyDescent="0.3">
      <c r="A182" s="74" t="s">
        <v>221</v>
      </c>
      <c r="B182" s="69"/>
      <c r="C182" s="69"/>
      <c r="D182" s="69"/>
      <c r="E182" s="69"/>
      <c r="F182" s="69"/>
      <c r="G182" s="69"/>
      <c r="H182" s="69"/>
      <c r="I182" s="69"/>
      <c r="J182" s="69"/>
      <c r="K182" s="69"/>
      <c r="L182" s="69"/>
      <c r="M182" s="69"/>
      <c r="N182" s="69"/>
      <c r="O182" s="69"/>
      <c r="P182" s="69"/>
      <c r="Q182" s="69"/>
      <c r="R182" s="69"/>
      <c r="S182" s="69">
        <v>8</v>
      </c>
      <c r="T182" s="69"/>
      <c r="U182" s="69"/>
      <c r="V182" s="69"/>
      <c r="W182" s="69"/>
      <c r="X182" s="69"/>
      <c r="Y182" s="69"/>
      <c r="Z182" s="69"/>
      <c r="AA182" s="69"/>
      <c r="AB182" s="69"/>
      <c r="AC182" s="69"/>
      <c r="AD182" s="69"/>
      <c r="AE182" s="69"/>
      <c r="AF182" s="69"/>
      <c r="AG182" s="69"/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  <c r="BH182" s="69"/>
      <c r="BI182" s="69"/>
      <c r="BJ182" s="69"/>
      <c r="BK182" s="69"/>
      <c r="BL182" s="69"/>
      <c r="BM182" s="69"/>
      <c r="BN182" s="69"/>
      <c r="BO182" s="69"/>
      <c r="BP182" s="69"/>
      <c r="BQ182" s="69"/>
      <c r="BR182" s="69"/>
      <c r="BS182" s="69"/>
      <c r="BT182" s="69"/>
      <c r="BU182" s="69"/>
      <c r="BV182" s="69"/>
      <c r="BW182" s="72"/>
      <c r="BX182" s="65">
        <f>COUNT(B182:S182)</f>
        <v>1</v>
      </c>
      <c r="BY182" s="66">
        <f>SUM(B183:BX183)</f>
        <v>5</v>
      </c>
      <c r="BZ182" s="109"/>
      <c r="CA182" s="120"/>
      <c r="CB182" s="120"/>
      <c r="CC182" s="114"/>
      <c r="CD182" s="41"/>
      <c r="CE182" s="41"/>
      <c r="CF182" s="41"/>
      <c r="CG182" s="41"/>
      <c r="CH182" s="41"/>
      <c r="CI182" s="41"/>
      <c r="CJ182" s="41"/>
      <c r="CK182" s="41"/>
      <c r="CL182" s="41"/>
      <c r="CM182" s="41"/>
      <c r="CN182" s="41"/>
      <c r="CO182" s="41"/>
      <c r="CP182" s="41"/>
      <c r="CQ182" s="41"/>
      <c r="CR182" s="41"/>
      <c r="CS182" s="41"/>
    </row>
    <row r="183" spans="1:99" s="8" customFormat="1" ht="16.8" x14ac:dyDescent="0.3">
      <c r="A183" s="76"/>
      <c r="B183" s="69"/>
      <c r="C183" s="69"/>
      <c r="D183" s="69"/>
      <c r="E183" s="69"/>
      <c r="F183" s="69"/>
      <c r="G183" s="69"/>
      <c r="H183" s="69"/>
      <c r="I183" s="69"/>
      <c r="J183" s="69"/>
      <c r="K183" s="69"/>
      <c r="L183" s="69"/>
      <c r="M183" s="69"/>
      <c r="N183" s="69"/>
      <c r="O183" s="69"/>
      <c r="P183" s="69"/>
      <c r="Q183" s="69"/>
      <c r="R183" s="69"/>
      <c r="S183" s="69">
        <v>5</v>
      </c>
      <c r="T183" s="69"/>
      <c r="U183" s="69"/>
      <c r="V183" s="69"/>
      <c r="W183" s="69"/>
      <c r="X183" s="69"/>
      <c r="Y183" s="69"/>
      <c r="Z183" s="69"/>
      <c r="AA183" s="69"/>
      <c r="AB183" s="69"/>
      <c r="AC183" s="69"/>
      <c r="AD183" s="69"/>
      <c r="AE183" s="69"/>
      <c r="AF183" s="69"/>
      <c r="AG183" s="69"/>
      <c r="AH183" s="69"/>
      <c r="AI183" s="69"/>
      <c r="AJ183" s="69"/>
      <c r="AK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69"/>
      <c r="BI183" s="69"/>
      <c r="BJ183" s="69"/>
      <c r="BK183" s="69"/>
      <c r="BL183" s="69"/>
      <c r="BM183" s="69"/>
      <c r="BN183" s="69"/>
      <c r="BO183" s="69"/>
      <c r="BP183" s="69"/>
      <c r="BQ183" s="69"/>
      <c r="BR183" s="69"/>
      <c r="BS183" s="69"/>
      <c r="BT183" s="69"/>
      <c r="BU183" s="69"/>
      <c r="BV183" s="69"/>
      <c r="BW183" s="72"/>
      <c r="BX183" s="65"/>
      <c r="BY183" s="66"/>
      <c r="BZ183" s="109"/>
      <c r="CA183" s="120"/>
      <c r="CB183" s="120"/>
      <c r="CC183" s="114"/>
      <c r="CD183" s="41"/>
      <c r="CE183" s="41"/>
      <c r="CF183" s="41"/>
      <c r="CG183" s="41"/>
      <c r="CH183" s="41"/>
      <c r="CI183" s="41"/>
      <c r="CJ183" s="41"/>
      <c r="CK183" s="41"/>
      <c r="CL183" s="41"/>
      <c r="CM183" s="41"/>
      <c r="CN183" s="41"/>
      <c r="CO183" s="41"/>
      <c r="CP183" s="41"/>
      <c r="CQ183" s="41"/>
      <c r="CR183" s="41"/>
      <c r="CS183" s="41"/>
    </row>
    <row r="184" spans="1:99" s="11" customFormat="1" ht="16.8" x14ac:dyDescent="0.3">
      <c r="A184" s="57" t="s">
        <v>69</v>
      </c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>
        <v>9</v>
      </c>
      <c r="T184" s="59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>
        <v>21</v>
      </c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  <c r="AX184" s="59"/>
      <c r="AY184" s="59"/>
      <c r="AZ184" s="59"/>
      <c r="BA184" s="59"/>
      <c r="BB184" s="59"/>
      <c r="BC184" s="59"/>
      <c r="BD184" s="59"/>
      <c r="BE184" s="59"/>
      <c r="BF184" s="59"/>
      <c r="BG184" s="59"/>
      <c r="BH184" s="59"/>
      <c r="BI184" s="59"/>
      <c r="BJ184" s="59"/>
      <c r="BK184" s="59"/>
      <c r="BL184" s="59"/>
      <c r="BM184" s="59"/>
      <c r="BN184" s="59"/>
      <c r="BO184" s="59"/>
      <c r="BP184" s="59"/>
      <c r="BQ184" s="59"/>
      <c r="BR184" s="59"/>
      <c r="BS184" s="59"/>
      <c r="BT184" s="59"/>
      <c r="BU184" s="59"/>
      <c r="BV184" s="59"/>
      <c r="BW184" s="72"/>
      <c r="BX184" s="60"/>
      <c r="BY184" s="61"/>
      <c r="BZ184" s="107"/>
      <c r="CA184" s="131"/>
      <c r="CB184" s="131"/>
      <c r="CC184" s="51"/>
      <c r="CD184" s="47"/>
      <c r="CE184" s="47"/>
      <c r="CF184" s="47"/>
      <c r="CG184" s="47"/>
      <c r="CH184" s="47"/>
      <c r="CI184" s="47"/>
      <c r="CJ184" s="47"/>
      <c r="CK184" s="47"/>
      <c r="CL184" s="47"/>
      <c r="CM184" s="47"/>
      <c r="CN184" s="47"/>
      <c r="CO184" s="47"/>
      <c r="CP184" s="47"/>
      <c r="CQ184" s="47"/>
      <c r="CR184" s="47"/>
      <c r="CS184" s="47"/>
    </row>
    <row r="185" spans="1:99" s="13" customFormat="1" ht="16.8" x14ac:dyDescent="0.3">
      <c r="A185" s="74" t="s">
        <v>190</v>
      </c>
      <c r="B185" s="64"/>
      <c r="C185" s="64"/>
      <c r="D185" s="64"/>
      <c r="E185" s="64"/>
      <c r="F185" s="64"/>
      <c r="G185" s="64"/>
      <c r="H185" s="64"/>
      <c r="I185" s="64"/>
      <c r="J185" s="64"/>
      <c r="K185" s="64"/>
      <c r="L185" s="64"/>
      <c r="M185" s="64"/>
      <c r="N185" s="64"/>
      <c r="O185" s="64"/>
      <c r="P185" s="64"/>
      <c r="Q185" s="64"/>
      <c r="R185" s="64">
        <v>0</v>
      </c>
      <c r="S185" s="64"/>
      <c r="T185" s="64"/>
      <c r="U185" s="64"/>
      <c r="V185" s="64"/>
      <c r="W185" s="64"/>
      <c r="X185" s="64"/>
      <c r="Y185" s="64"/>
      <c r="Z185" s="64">
        <v>0</v>
      </c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  <c r="AV185" s="64"/>
      <c r="AW185" s="64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  <c r="BJ185" s="64"/>
      <c r="BK185" s="64"/>
      <c r="BL185" s="64"/>
      <c r="BM185" s="64"/>
      <c r="BN185" s="64"/>
      <c r="BO185" s="64"/>
      <c r="BP185" s="64"/>
      <c r="BQ185" s="64"/>
      <c r="BR185" s="64"/>
      <c r="BS185" s="64"/>
      <c r="BT185" s="64"/>
      <c r="BU185" s="64"/>
      <c r="BV185" s="64">
        <v>0</v>
      </c>
      <c r="BW185" s="72"/>
      <c r="BX185" s="65">
        <f>COUNT(B185:BV185)</f>
        <v>3</v>
      </c>
      <c r="BY185" s="66">
        <f>SUM(B186:BX186)</f>
        <v>15</v>
      </c>
      <c r="BZ185" s="108"/>
      <c r="CA185" s="126"/>
      <c r="CB185" s="126"/>
      <c r="CC185" s="45"/>
      <c r="CD185" s="38"/>
      <c r="CE185" s="38"/>
      <c r="CF185" s="38"/>
      <c r="CG185" s="38"/>
      <c r="CH185" s="38"/>
      <c r="CI185" s="38"/>
      <c r="CJ185" s="38"/>
      <c r="CK185" s="38"/>
      <c r="CL185" s="38"/>
      <c r="CM185" s="38"/>
      <c r="CN185" s="38"/>
      <c r="CO185" s="38"/>
      <c r="CP185" s="38"/>
      <c r="CQ185" s="38"/>
      <c r="CR185" s="38"/>
      <c r="CS185" s="38"/>
    </row>
    <row r="186" spans="1:99" s="13" customFormat="1" ht="16.8" x14ac:dyDescent="0.3">
      <c r="A186" s="74"/>
      <c r="B186" s="64"/>
      <c r="C186" s="64"/>
      <c r="D186" s="64"/>
      <c r="E186" s="64"/>
      <c r="F186" s="64"/>
      <c r="G186" s="64"/>
      <c r="H186" s="64"/>
      <c r="I186" s="64"/>
      <c r="J186" s="64"/>
      <c r="K186" s="64"/>
      <c r="L186" s="64"/>
      <c r="M186" s="64"/>
      <c r="N186" s="64"/>
      <c r="O186" s="64"/>
      <c r="P186" s="64"/>
      <c r="Q186" s="64"/>
      <c r="R186" s="64">
        <v>5</v>
      </c>
      <c r="S186" s="64"/>
      <c r="T186" s="64"/>
      <c r="U186" s="64"/>
      <c r="V186" s="64"/>
      <c r="W186" s="64"/>
      <c r="X186" s="64"/>
      <c r="Y186" s="64"/>
      <c r="Z186" s="64">
        <v>5</v>
      </c>
      <c r="AA186" s="64"/>
      <c r="AB186" s="64"/>
      <c r="AC186" s="64"/>
      <c r="AD186" s="64"/>
      <c r="AE186" s="64"/>
      <c r="AF186" s="64"/>
      <c r="AG186" s="64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  <c r="AV186" s="64"/>
      <c r="AW186" s="64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  <c r="BJ186" s="64"/>
      <c r="BK186" s="64"/>
      <c r="BL186" s="64"/>
      <c r="BM186" s="64"/>
      <c r="BN186" s="64"/>
      <c r="BO186" s="64"/>
      <c r="BP186" s="64"/>
      <c r="BQ186" s="64"/>
      <c r="BR186" s="64"/>
      <c r="BS186" s="64"/>
      <c r="BT186" s="64"/>
      <c r="BU186" s="64"/>
      <c r="BV186" s="64">
        <v>5</v>
      </c>
      <c r="BW186" s="72"/>
      <c r="BX186" s="65"/>
      <c r="BY186" s="66"/>
      <c r="BZ186" s="108"/>
      <c r="CA186" s="126"/>
      <c r="CB186" s="126"/>
      <c r="CC186" s="45"/>
      <c r="CD186" s="38"/>
      <c r="CE186" s="38"/>
      <c r="CF186" s="38"/>
      <c r="CG186" s="38"/>
      <c r="CH186" s="38"/>
      <c r="CI186" s="38"/>
      <c r="CJ186" s="38"/>
      <c r="CK186" s="38"/>
      <c r="CL186" s="38"/>
      <c r="CM186" s="38"/>
      <c r="CN186" s="38"/>
      <c r="CO186" s="38"/>
      <c r="CP186" s="38"/>
      <c r="CQ186" s="38"/>
      <c r="CR186" s="38"/>
      <c r="CS186" s="38"/>
    </row>
    <row r="187" spans="1:99" s="13" customFormat="1" ht="16.8" x14ac:dyDescent="0.3">
      <c r="A187" s="74" t="s">
        <v>48</v>
      </c>
      <c r="B187" s="64"/>
      <c r="C187" s="64"/>
      <c r="D187" s="64"/>
      <c r="E187" s="64"/>
      <c r="F187" s="64"/>
      <c r="G187" s="64"/>
      <c r="H187" s="64"/>
      <c r="I187" s="64"/>
      <c r="J187" s="64"/>
      <c r="K187" s="64"/>
      <c r="L187" s="64"/>
      <c r="M187" s="64"/>
      <c r="N187" s="64"/>
      <c r="O187" s="64"/>
      <c r="P187" s="64"/>
      <c r="Q187" s="64"/>
      <c r="R187" s="64"/>
      <c r="S187" s="64"/>
      <c r="T187" s="64"/>
      <c r="U187" s="64"/>
      <c r="V187" s="64"/>
      <c r="W187" s="64"/>
      <c r="X187" s="64"/>
      <c r="Y187" s="64"/>
      <c r="Z187" s="64"/>
      <c r="AA187" s="64"/>
      <c r="AB187" s="64"/>
      <c r="AC187" s="64"/>
      <c r="AD187" s="64"/>
      <c r="AE187" s="64"/>
      <c r="AF187" s="64"/>
      <c r="AG187" s="64"/>
      <c r="AH187" s="64"/>
      <c r="AI187" s="64"/>
      <c r="AJ187" s="64"/>
      <c r="AK187" s="64"/>
      <c r="AL187" s="64"/>
      <c r="AM187" s="64">
        <v>8</v>
      </c>
      <c r="AN187" s="64"/>
      <c r="AO187" s="64"/>
      <c r="AP187" s="64"/>
      <c r="AQ187" s="64"/>
      <c r="AR187" s="64"/>
      <c r="AS187" s="64"/>
      <c r="AT187" s="64"/>
      <c r="AU187" s="64"/>
      <c r="AV187" s="64"/>
      <c r="AW187" s="64"/>
      <c r="AX187" s="64"/>
      <c r="AY187" s="64"/>
      <c r="AZ187" s="64"/>
      <c r="BA187" s="64"/>
      <c r="BB187" s="64"/>
      <c r="BC187" s="64"/>
      <c r="BD187" s="64"/>
      <c r="BE187" s="64"/>
      <c r="BF187" s="64"/>
      <c r="BG187" s="64"/>
      <c r="BH187" s="64"/>
      <c r="BI187" s="64"/>
      <c r="BJ187" s="64"/>
      <c r="BK187" s="64"/>
      <c r="BL187" s="64"/>
      <c r="BM187" s="64"/>
      <c r="BN187" s="64"/>
      <c r="BO187" s="64"/>
      <c r="BP187" s="64"/>
      <c r="BQ187" s="64"/>
      <c r="BR187" s="64"/>
      <c r="BS187" s="64"/>
      <c r="BT187" s="64"/>
      <c r="BU187" s="64"/>
      <c r="BV187" s="64"/>
      <c r="BW187" s="72"/>
      <c r="BX187" s="65">
        <f>COUNT(B187:BW187)</f>
        <v>1</v>
      </c>
      <c r="BY187" s="66">
        <f>SUM(B188:BX188)</f>
        <v>6</v>
      </c>
      <c r="BZ187" s="108"/>
      <c r="CA187" s="126"/>
      <c r="CB187" s="126"/>
      <c r="CC187" s="45"/>
      <c r="CD187" s="38"/>
      <c r="CE187" s="38"/>
      <c r="CF187" s="38"/>
      <c r="CG187" s="38"/>
      <c r="CH187" s="38"/>
      <c r="CI187" s="38"/>
      <c r="CJ187" s="38"/>
      <c r="CK187" s="38"/>
      <c r="CL187" s="38"/>
      <c r="CM187" s="38"/>
      <c r="CN187" s="38"/>
      <c r="CO187" s="38"/>
      <c r="CP187" s="38"/>
      <c r="CQ187" s="38"/>
      <c r="CR187" s="38"/>
      <c r="CS187" s="38"/>
    </row>
    <row r="188" spans="1:99" s="13" customFormat="1" ht="16.8" x14ac:dyDescent="0.3">
      <c r="A188" s="74"/>
      <c r="B188" s="64"/>
      <c r="C188" s="64"/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4"/>
      <c r="AH188" s="64"/>
      <c r="AI188" s="64"/>
      <c r="AJ188" s="64"/>
      <c r="AK188" s="64"/>
      <c r="AL188" s="64"/>
      <c r="AM188" s="64">
        <v>6</v>
      </c>
      <c r="AN188" s="64"/>
      <c r="AO188" s="64"/>
      <c r="AP188" s="64"/>
      <c r="AQ188" s="64"/>
      <c r="AR188" s="64"/>
      <c r="AS188" s="64"/>
      <c r="AT188" s="64"/>
      <c r="AU188" s="64"/>
      <c r="AV188" s="64"/>
      <c r="AW188" s="64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  <c r="BJ188" s="64"/>
      <c r="BK188" s="64"/>
      <c r="BL188" s="64"/>
      <c r="BM188" s="64"/>
      <c r="BN188" s="64"/>
      <c r="BO188" s="64"/>
      <c r="BP188" s="64"/>
      <c r="BQ188" s="64"/>
      <c r="BR188" s="64"/>
      <c r="BS188" s="64"/>
      <c r="BT188" s="64"/>
      <c r="BU188" s="64"/>
      <c r="BV188" s="64"/>
      <c r="BW188" s="72"/>
      <c r="BX188" s="65"/>
      <c r="BY188" s="66"/>
      <c r="BZ188" s="108"/>
      <c r="CA188" s="126"/>
      <c r="CB188" s="126"/>
      <c r="CC188" s="45"/>
      <c r="CD188" s="38"/>
      <c r="CE188" s="38"/>
      <c r="CF188" s="38"/>
      <c r="CG188" s="38"/>
      <c r="CH188" s="38"/>
      <c r="CI188" s="38"/>
      <c r="CJ188" s="38"/>
      <c r="CK188" s="38"/>
      <c r="CL188" s="38"/>
      <c r="CM188" s="38"/>
      <c r="CN188" s="38"/>
      <c r="CO188" s="38"/>
      <c r="CP188" s="38"/>
      <c r="CQ188" s="38"/>
      <c r="CR188" s="38"/>
      <c r="CS188" s="38"/>
    </row>
    <row r="189" spans="1:99" s="13" customFormat="1" ht="16.8" x14ac:dyDescent="0.3">
      <c r="A189" s="74" t="s">
        <v>284</v>
      </c>
      <c r="B189" s="64"/>
      <c r="C189" s="64"/>
      <c r="D189" s="64"/>
      <c r="E189" s="64"/>
      <c r="F189" s="64"/>
      <c r="G189" s="64"/>
      <c r="H189" s="64"/>
      <c r="I189" s="64"/>
      <c r="J189" s="64"/>
      <c r="K189" s="64"/>
      <c r="L189" s="64"/>
      <c r="M189" s="64"/>
      <c r="N189" s="64"/>
      <c r="O189" s="64"/>
      <c r="P189" s="64"/>
      <c r="Q189" s="64"/>
      <c r="R189" s="64"/>
      <c r="S189" s="64"/>
      <c r="T189" s="64"/>
      <c r="U189" s="64"/>
      <c r="V189" s="64"/>
      <c r="W189" s="64"/>
      <c r="X189" s="64"/>
      <c r="Y189" s="64"/>
      <c r="Z189" s="64"/>
      <c r="AA189" s="64"/>
      <c r="AB189" s="64"/>
      <c r="AC189" s="64"/>
      <c r="AD189" s="64"/>
      <c r="AE189" s="64"/>
      <c r="AF189" s="64"/>
      <c r="AG189" s="64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  <c r="AV189" s="64"/>
      <c r="AW189" s="64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  <c r="BJ189" s="64"/>
      <c r="BK189" s="64"/>
      <c r="BL189" s="64"/>
      <c r="BM189" s="64"/>
      <c r="BN189" s="64"/>
      <c r="BO189" s="64"/>
      <c r="BP189" s="64"/>
      <c r="BQ189" s="64"/>
      <c r="BR189" s="64">
        <v>0</v>
      </c>
      <c r="BS189" s="64"/>
      <c r="BT189" s="64"/>
      <c r="BU189" s="64"/>
      <c r="BV189" s="64"/>
      <c r="BW189" s="72"/>
      <c r="BX189" s="65">
        <f>COUNT(B189:BW189)</f>
        <v>1</v>
      </c>
      <c r="BY189" s="66">
        <f>SUM(B190:BX190)</f>
        <v>5</v>
      </c>
      <c r="BZ189" s="108"/>
      <c r="CA189" s="126"/>
      <c r="CB189" s="126"/>
      <c r="CC189" s="45"/>
      <c r="CD189" s="38"/>
      <c r="CE189" s="38"/>
      <c r="CF189" s="38"/>
      <c r="CG189" s="38"/>
      <c r="CH189" s="38"/>
      <c r="CI189" s="38"/>
      <c r="CJ189" s="38"/>
      <c r="CK189" s="38"/>
      <c r="CL189" s="38"/>
      <c r="CM189" s="38"/>
      <c r="CN189" s="38"/>
      <c r="CO189" s="38"/>
      <c r="CP189" s="38"/>
      <c r="CQ189" s="38"/>
      <c r="CR189" s="38"/>
      <c r="CS189" s="38"/>
    </row>
    <row r="190" spans="1:99" s="13" customFormat="1" ht="16.8" x14ac:dyDescent="0.3">
      <c r="A190" s="74"/>
      <c r="B190" s="64"/>
      <c r="C190" s="64"/>
      <c r="D190" s="64"/>
      <c r="E190" s="64"/>
      <c r="F190" s="64"/>
      <c r="G190" s="64"/>
      <c r="H190" s="64"/>
      <c r="I190" s="64"/>
      <c r="J190" s="64"/>
      <c r="K190" s="64"/>
      <c r="L190" s="64"/>
      <c r="M190" s="64"/>
      <c r="N190" s="64"/>
      <c r="O190" s="64"/>
      <c r="P190" s="64"/>
      <c r="Q190" s="64"/>
      <c r="R190" s="64"/>
      <c r="S190" s="64"/>
      <c r="T190" s="64"/>
      <c r="U190" s="64"/>
      <c r="V190" s="64"/>
      <c r="W190" s="64"/>
      <c r="X190" s="64"/>
      <c r="Y190" s="64"/>
      <c r="Z190" s="64"/>
      <c r="AA190" s="64"/>
      <c r="AB190" s="64"/>
      <c r="AC190" s="64"/>
      <c r="AD190" s="64"/>
      <c r="AE190" s="64"/>
      <c r="AF190" s="64"/>
      <c r="AG190" s="64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  <c r="AV190" s="64"/>
      <c r="AW190" s="64"/>
      <c r="AX190" s="64"/>
      <c r="AY190" s="64"/>
      <c r="AZ190" s="64"/>
      <c r="BA190" s="64"/>
      <c r="BB190" s="64"/>
      <c r="BC190" s="64"/>
      <c r="BD190" s="64"/>
      <c r="BE190" s="64"/>
      <c r="BF190" s="64"/>
      <c r="BG190" s="64"/>
      <c r="BH190" s="64"/>
      <c r="BI190" s="64"/>
      <c r="BJ190" s="64"/>
      <c r="BK190" s="64"/>
      <c r="BL190" s="64"/>
      <c r="BM190" s="64"/>
      <c r="BN190" s="64"/>
      <c r="BO190" s="64"/>
      <c r="BP190" s="64"/>
      <c r="BQ190" s="64"/>
      <c r="BR190" s="64">
        <v>5</v>
      </c>
      <c r="BS190" s="64"/>
      <c r="BT190" s="64"/>
      <c r="BU190" s="64"/>
      <c r="BV190" s="64"/>
      <c r="BW190" s="72"/>
      <c r="BX190" s="65"/>
      <c r="BY190" s="66"/>
      <c r="BZ190" s="108"/>
      <c r="CA190" s="126"/>
      <c r="CB190" s="126"/>
      <c r="CC190" s="45"/>
      <c r="CD190" s="38"/>
      <c r="CE190" s="38"/>
      <c r="CF190" s="38"/>
      <c r="CG190" s="38"/>
      <c r="CH190" s="38"/>
      <c r="CI190" s="38"/>
      <c r="CJ190" s="38"/>
      <c r="CK190" s="38"/>
      <c r="CL190" s="38"/>
      <c r="CM190" s="38"/>
      <c r="CN190" s="38"/>
      <c r="CO190" s="38"/>
      <c r="CP190" s="38"/>
      <c r="CQ190" s="38"/>
      <c r="CR190" s="38"/>
      <c r="CS190" s="38"/>
    </row>
    <row r="191" spans="1:99" s="11" customFormat="1" ht="16.8" x14ac:dyDescent="0.3">
      <c r="A191" s="74" t="s">
        <v>195</v>
      </c>
      <c r="B191" s="64"/>
      <c r="C191" s="64"/>
      <c r="D191" s="64">
        <v>0</v>
      </c>
      <c r="E191" s="64"/>
      <c r="F191" s="64"/>
      <c r="G191" s="64"/>
      <c r="H191" s="64"/>
      <c r="I191" s="64"/>
      <c r="J191" s="64"/>
      <c r="K191" s="64"/>
      <c r="L191" s="64"/>
      <c r="M191" s="64"/>
      <c r="N191" s="64"/>
      <c r="O191" s="64"/>
      <c r="P191" s="64"/>
      <c r="Q191" s="64"/>
      <c r="R191" s="64"/>
      <c r="S191" s="64">
        <v>7</v>
      </c>
      <c r="T191" s="64"/>
      <c r="U191" s="64"/>
      <c r="V191" s="64"/>
      <c r="W191" s="64"/>
      <c r="X191" s="64"/>
      <c r="Y191" s="64"/>
      <c r="Z191" s="64"/>
      <c r="AA191" s="64"/>
      <c r="AB191" s="64"/>
      <c r="AC191" s="64"/>
      <c r="AD191" s="64"/>
      <c r="AE191" s="64"/>
      <c r="AF191" s="64"/>
      <c r="AG191" s="64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  <c r="AV191" s="64"/>
      <c r="AW191" s="64"/>
      <c r="AX191" s="64"/>
      <c r="AY191" s="64"/>
      <c r="AZ191" s="64"/>
      <c r="BA191" s="64"/>
      <c r="BB191" s="64"/>
      <c r="BC191" s="64"/>
      <c r="BD191" s="64"/>
      <c r="BE191" s="64"/>
      <c r="BF191" s="64"/>
      <c r="BG191" s="64"/>
      <c r="BH191" s="64"/>
      <c r="BI191" s="64"/>
      <c r="BJ191" s="64"/>
      <c r="BK191" s="64"/>
      <c r="BL191" s="64"/>
      <c r="BM191" s="64"/>
      <c r="BN191" s="64"/>
      <c r="BO191" s="64"/>
      <c r="BP191" s="64"/>
      <c r="BQ191" s="64"/>
      <c r="BR191" s="64"/>
      <c r="BS191" s="64"/>
      <c r="BT191" s="64"/>
      <c r="BU191" s="64"/>
      <c r="BV191" s="64"/>
      <c r="BW191" s="72"/>
      <c r="BX191" s="65">
        <f>COUNT(B191:S191)</f>
        <v>2</v>
      </c>
      <c r="BY191" s="66">
        <f>SUM(B192:BX192)</f>
        <v>10</v>
      </c>
      <c r="BZ191" s="108"/>
      <c r="CA191" s="126"/>
      <c r="CB191" s="126"/>
      <c r="CC191" s="45"/>
      <c r="CD191" s="38"/>
      <c r="CE191" s="38"/>
      <c r="CF191" s="38"/>
      <c r="CG191" s="38"/>
      <c r="CH191" s="38"/>
      <c r="CI191" s="38"/>
      <c r="CJ191" s="38"/>
      <c r="CK191" s="38"/>
      <c r="CL191" s="38"/>
      <c r="CM191" s="38"/>
      <c r="CN191" s="38"/>
      <c r="CO191" s="38"/>
      <c r="CP191" s="38"/>
      <c r="CQ191" s="38"/>
      <c r="CR191" s="38"/>
      <c r="CS191" s="38"/>
      <c r="CT191" s="13"/>
      <c r="CU191" s="13"/>
    </row>
    <row r="192" spans="1:99" s="11" customFormat="1" ht="16.8" x14ac:dyDescent="0.3">
      <c r="A192" s="74"/>
      <c r="B192" s="64"/>
      <c r="C192" s="64"/>
      <c r="D192" s="64">
        <v>5</v>
      </c>
      <c r="E192" s="64"/>
      <c r="F192" s="64"/>
      <c r="G192" s="64"/>
      <c r="H192" s="64"/>
      <c r="I192" s="64"/>
      <c r="J192" s="64"/>
      <c r="K192" s="64"/>
      <c r="L192" s="64"/>
      <c r="M192" s="64"/>
      <c r="N192" s="64"/>
      <c r="O192" s="64"/>
      <c r="P192" s="64"/>
      <c r="Q192" s="64"/>
      <c r="R192" s="64"/>
      <c r="S192" s="64">
        <v>5</v>
      </c>
      <c r="T192" s="64"/>
      <c r="U192" s="64"/>
      <c r="V192" s="64"/>
      <c r="W192" s="64"/>
      <c r="X192" s="64"/>
      <c r="Y192" s="64"/>
      <c r="Z192" s="64"/>
      <c r="AA192" s="64"/>
      <c r="AB192" s="64"/>
      <c r="AC192" s="64"/>
      <c r="AD192" s="64"/>
      <c r="AE192" s="64"/>
      <c r="AF192" s="64"/>
      <c r="AG192" s="64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  <c r="AV192" s="64"/>
      <c r="AW192" s="64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  <c r="BJ192" s="64"/>
      <c r="BK192" s="64"/>
      <c r="BL192" s="64"/>
      <c r="BM192" s="64"/>
      <c r="BN192" s="64"/>
      <c r="BO192" s="64"/>
      <c r="BP192" s="64"/>
      <c r="BQ192" s="64"/>
      <c r="BR192" s="64"/>
      <c r="BS192" s="64"/>
      <c r="BT192" s="64"/>
      <c r="BU192" s="64"/>
      <c r="BV192" s="64"/>
      <c r="BW192" s="72"/>
      <c r="BX192" s="65"/>
      <c r="BY192" s="66"/>
      <c r="BZ192" s="108"/>
      <c r="CA192" s="126"/>
      <c r="CB192" s="126"/>
      <c r="CC192" s="45"/>
      <c r="CD192" s="38"/>
      <c r="CE192" s="38"/>
      <c r="CF192" s="38"/>
      <c r="CG192" s="38"/>
      <c r="CH192" s="38"/>
      <c r="CI192" s="38"/>
      <c r="CJ192" s="38"/>
      <c r="CK192" s="38"/>
      <c r="CL192" s="38"/>
      <c r="CM192" s="38"/>
      <c r="CN192" s="38"/>
      <c r="CO192" s="38"/>
      <c r="CP192" s="38"/>
      <c r="CQ192" s="38"/>
      <c r="CR192" s="38"/>
      <c r="CS192" s="38"/>
      <c r="CT192" s="13"/>
      <c r="CU192" s="13"/>
    </row>
    <row r="193" spans="1:97" s="6" customFormat="1" ht="16.8" x14ac:dyDescent="0.3">
      <c r="A193" s="74" t="s">
        <v>30</v>
      </c>
      <c r="B193" s="69"/>
      <c r="C193" s="69"/>
      <c r="D193" s="69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69"/>
      <c r="X193" s="69"/>
      <c r="Y193" s="69"/>
      <c r="Z193" s="69"/>
      <c r="AA193" s="69"/>
      <c r="AB193" s="69"/>
      <c r="AC193" s="69"/>
      <c r="AD193" s="69"/>
      <c r="AE193" s="69"/>
      <c r="AF193" s="69"/>
      <c r="AG193" s="69"/>
      <c r="AH193" s="69"/>
      <c r="AI193" s="69"/>
      <c r="AJ193" s="69"/>
      <c r="AK193" s="69"/>
      <c r="AL193" s="69"/>
      <c r="AM193" s="69">
        <v>16</v>
      </c>
      <c r="AN193" s="69"/>
      <c r="AO193" s="69"/>
      <c r="AP193" s="69"/>
      <c r="AQ193" s="69"/>
      <c r="AR193" s="69"/>
      <c r="AS193" s="69"/>
      <c r="AT193" s="69"/>
      <c r="AU193" s="69"/>
      <c r="AV193" s="69"/>
      <c r="AW193" s="69"/>
      <c r="AX193" s="69"/>
      <c r="AY193" s="69"/>
      <c r="AZ193" s="69"/>
      <c r="BA193" s="69"/>
      <c r="BB193" s="69"/>
      <c r="BC193" s="69"/>
      <c r="BD193" s="69"/>
      <c r="BE193" s="69"/>
      <c r="BF193" s="69"/>
      <c r="BG193" s="69"/>
      <c r="BH193" s="69"/>
      <c r="BI193" s="69"/>
      <c r="BJ193" s="69"/>
      <c r="BK193" s="69"/>
      <c r="BL193" s="69"/>
      <c r="BM193" s="69"/>
      <c r="BN193" s="69"/>
      <c r="BO193" s="69"/>
      <c r="BP193" s="69"/>
      <c r="BQ193" s="69"/>
      <c r="BR193" s="69">
        <v>0</v>
      </c>
      <c r="BS193" s="69"/>
      <c r="BT193" s="69"/>
      <c r="BU193" s="69"/>
      <c r="BV193" s="69"/>
      <c r="BW193" s="72"/>
      <c r="BX193" s="65">
        <f>COUNT(B193:BW193)</f>
        <v>2</v>
      </c>
      <c r="BY193" s="66">
        <f>SUM(B194:BX194)</f>
        <v>10</v>
      </c>
      <c r="BZ193" s="109"/>
      <c r="CA193" s="120"/>
      <c r="CB193" s="120"/>
      <c r="CC193" s="116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</row>
    <row r="194" spans="1:97" s="6" customFormat="1" ht="16.8" x14ac:dyDescent="0.3">
      <c r="A194" s="74"/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69"/>
      <c r="X194" s="69"/>
      <c r="Y194" s="69"/>
      <c r="Z194" s="69"/>
      <c r="AA194" s="69"/>
      <c r="AB194" s="69"/>
      <c r="AC194" s="69"/>
      <c r="AD194" s="69"/>
      <c r="AE194" s="69"/>
      <c r="AF194" s="69"/>
      <c r="AG194" s="69"/>
      <c r="AH194" s="69"/>
      <c r="AI194" s="69"/>
      <c r="AJ194" s="69"/>
      <c r="AK194" s="69"/>
      <c r="AL194" s="69"/>
      <c r="AM194" s="69">
        <v>5</v>
      </c>
      <c r="AN194" s="69"/>
      <c r="AO194" s="69"/>
      <c r="AP194" s="69"/>
      <c r="AQ194" s="69"/>
      <c r="AR194" s="69"/>
      <c r="AS194" s="69"/>
      <c r="AT194" s="69"/>
      <c r="AU194" s="69"/>
      <c r="AV194" s="69"/>
      <c r="AW194" s="69"/>
      <c r="AX194" s="69"/>
      <c r="AY194" s="69"/>
      <c r="AZ194" s="69"/>
      <c r="BA194" s="69"/>
      <c r="BB194" s="69"/>
      <c r="BC194" s="69"/>
      <c r="BD194" s="69"/>
      <c r="BE194" s="69"/>
      <c r="BF194" s="69"/>
      <c r="BG194" s="69"/>
      <c r="BH194" s="69"/>
      <c r="BI194" s="69"/>
      <c r="BJ194" s="69"/>
      <c r="BK194" s="69"/>
      <c r="BL194" s="69"/>
      <c r="BM194" s="69"/>
      <c r="BN194" s="69"/>
      <c r="BO194" s="69"/>
      <c r="BP194" s="69"/>
      <c r="BQ194" s="69"/>
      <c r="BR194" s="69">
        <v>5</v>
      </c>
      <c r="BS194" s="69"/>
      <c r="BT194" s="69"/>
      <c r="BU194" s="69"/>
      <c r="BV194" s="69"/>
      <c r="BW194" s="72"/>
      <c r="BX194" s="65"/>
      <c r="BY194" s="66"/>
      <c r="BZ194" s="109"/>
      <c r="CA194" s="120"/>
      <c r="CB194" s="120"/>
      <c r="CC194" s="116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</row>
    <row r="195" spans="1:97" s="6" customFormat="1" ht="16.8" x14ac:dyDescent="0.3">
      <c r="A195" s="74" t="s">
        <v>31</v>
      </c>
      <c r="B195" s="69"/>
      <c r="C195" s="69"/>
      <c r="D195" s="69"/>
      <c r="E195" s="69"/>
      <c r="F195" s="69"/>
      <c r="G195" s="69"/>
      <c r="H195" s="69"/>
      <c r="I195" s="69"/>
      <c r="J195" s="69"/>
      <c r="K195" s="69"/>
      <c r="L195" s="69"/>
      <c r="M195" s="69"/>
      <c r="N195" s="69"/>
      <c r="O195" s="69"/>
      <c r="P195" s="69"/>
      <c r="Q195" s="69"/>
      <c r="R195" s="69"/>
      <c r="S195" s="69">
        <v>0</v>
      </c>
      <c r="T195" s="69"/>
      <c r="U195" s="69"/>
      <c r="V195" s="69"/>
      <c r="W195" s="69"/>
      <c r="X195" s="69"/>
      <c r="Y195" s="69"/>
      <c r="Z195" s="69"/>
      <c r="AA195" s="69"/>
      <c r="AB195" s="69"/>
      <c r="AC195" s="69"/>
      <c r="AD195" s="69"/>
      <c r="AE195" s="69"/>
      <c r="AF195" s="69"/>
      <c r="AG195" s="69"/>
      <c r="AH195" s="69"/>
      <c r="AI195" s="69"/>
      <c r="AJ195" s="69"/>
      <c r="AK195" s="69"/>
      <c r="AL195" s="69"/>
      <c r="AM195" s="69">
        <v>9</v>
      </c>
      <c r="AN195" s="69"/>
      <c r="AO195" s="69">
        <v>0</v>
      </c>
      <c r="AP195" s="69"/>
      <c r="AQ195" s="69"/>
      <c r="AR195" s="69"/>
      <c r="AS195" s="69"/>
      <c r="AT195" s="69"/>
      <c r="AU195" s="69"/>
      <c r="AV195" s="69"/>
      <c r="AW195" s="69"/>
      <c r="AX195" s="69"/>
      <c r="AY195" s="69"/>
      <c r="AZ195" s="69"/>
      <c r="BA195" s="69"/>
      <c r="BB195" s="69"/>
      <c r="BC195" s="69"/>
      <c r="BD195" s="69"/>
      <c r="BE195" s="69"/>
      <c r="BF195" s="69"/>
      <c r="BG195" s="69"/>
      <c r="BH195" s="69"/>
      <c r="BI195" s="69"/>
      <c r="BJ195" s="69"/>
      <c r="BK195" s="69"/>
      <c r="BL195" s="69"/>
      <c r="BM195" s="69"/>
      <c r="BN195" s="69"/>
      <c r="BO195" s="69"/>
      <c r="BP195" s="69"/>
      <c r="BQ195" s="69"/>
      <c r="BR195" s="69"/>
      <c r="BS195" s="69"/>
      <c r="BT195" s="69"/>
      <c r="BU195" s="69"/>
      <c r="BV195" s="69"/>
      <c r="BW195" s="72"/>
      <c r="BX195" s="65">
        <f>COUNT(B195:BW195)</f>
        <v>3</v>
      </c>
      <c r="BY195" s="66">
        <f>SUM(B196:BX196)</f>
        <v>16</v>
      </c>
      <c r="BZ195" s="109"/>
      <c r="CA195" s="120"/>
      <c r="CB195" s="120"/>
      <c r="CC195" s="116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</row>
    <row r="196" spans="1:97" s="6" customFormat="1" ht="16.8" x14ac:dyDescent="0.3">
      <c r="A196" s="75"/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69"/>
      <c r="R196" s="69"/>
      <c r="S196" s="69">
        <v>5</v>
      </c>
      <c r="T196" s="69"/>
      <c r="U196" s="69"/>
      <c r="V196" s="69"/>
      <c r="W196" s="69"/>
      <c r="X196" s="69"/>
      <c r="Y196" s="69"/>
      <c r="Z196" s="69"/>
      <c r="AA196" s="69"/>
      <c r="AB196" s="69"/>
      <c r="AC196" s="69"/>
      <c r="AD196" s="69"/>
      <c r="AE196" s="69"/>
      <c r="AF196" s="69"/>
      <c r="AG196" s="69"/>
      <c r="AH196" s="69"/>
      <c r="AI196" s="69"/>
      <c r="AJ196" s="69"/>
      <c r="AK196" s="69"/>
      <c r="AL196" s="69"/>
      <c r="AM196" s="69">
        <v>6</v>
      </c>
      <c r="AN196" s="69"/>
      <c r="AO196" s="69">
        <v>5</v>
      </c>
      <c r="AP196" s="69"/>
      <c r="AQ196" s="69"/>
      <c r="AR196" s="69"/>
      <c r="AS196" s="69"/>
      <c r="AT196" s="69"/>
      <c r="AU196" s="69"/>
      <c r="AV196" s="69"/>
      <c r="AW196" s="69"/>
      <c r="AX196" s="69"/>
      <c r="AY196" s="69"/>
      <c r="AZ196" s="69"/>
      <c r="BA196" s="69"/>
      <c r="BB196" s="69"/>
      <c r="BC196" s="69"/>
      <c r="BD196" s="69"/>
      <c r="BE196" s="69"/>
      <c r="BF196" s="69"/>
      <c r="BG196" s="69"/>
      <c r="BH196" s="69"/>
      <c r="BI196" s="69"/>
      <c r="BJ196" s="69"/>
      <c r="BK196" s="69"/>
      <c r="BL196" s="69"/>
      <c r="BM196" s="69"/>
      <c r="BN196" s="69"/>
      <c r="BO196" s="69"/>
      <c r="BP196" s="69"/>
      <c r="BQ196" s="69"/>
      <c r="BR196" s="69"/>
      <c r="BS196" s="69"/>
      <c r="BT196" s="69"/>
      <c r="BU196" s="69"/>
      <c r="BV196" s="69"/>
      <c r="BW196" s="72"/>
      <c r="BX196" s="65"/>
      <c r="BY196" s="66"/>
      <c r="BZ196" s="109"/>
      <c r="CA196" s="120"/>
      <c r="CB196" s="120"/>
      <c r="CC196" s="116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</row>
    <row r="197" spans="1:97" s="6" customFormat="1" ht="16.8" x14ac:dyDescent="0.3">
      <c r="A197" s="74" t="s">
        <v>244</v>
      </c>
      <c r="B197" s="69"/>
      <c r="C197" s="69"/>
      <c r="D197" s="69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69"/>
      <c r="X197" s="69"/>
      <c r="Y197" s="69"/>
      <c r="Z197" s="69"/>
      <c r="AA197" s="69"/>
      <c r="AB197" s="69"/>
      <c r="AC197" s="69"/>
      <c r="AD197" s="69"/>
      <c r="AE197" s="69"/>
      <c r="AF197" s="69"/>
      <c r="AG197" s="69"/>
      <c r="AH197" s="69"/>
      <c r="AI197" s="69"/>
      <c r="AJ197" s="69"/>
      <c r="AK197" s="69"/>
      <c r="AL197" s="69"/>
      <c r="AM197" s="69">
        <v>14</v>
      </c>
      <c r="AN197" s="69"/>
      <c r="AO197" s="69"/>
      <c r="AP197" s="69"/>
      <c r="AQ197" s="69"/>
      <c r="AR197" s="69"/>
      <c r="AS197" s="69"/>
      <c r="AT197" s="69"/>
      <c r="AU197" s="69"/>
      <c r="AV197" s="69"/>
      <c r="AW197" s="69"/>
      <c r="AX197" s="69"/>
      <c r="AY197" s="69"/>
      <c r="AZ197" s="69"/>
      <c r="BA197" s="69"/>
      <c r="BB197" s="69"/>
      <c r="BC197" s="69"/>
      <c r="BD197" s="69"/>
      <c r="BE197" s="69"/>
      <c r="BF197" s="69"/>
      <c r="BG197" s="69"/>
      <c r="BH197" s="69"/>
      <c r="BI197" s="69"/>
      <c r="BJ197" s="69"/>
      <c r="BK197" s="69"/>
      <c r="BL197" s="69"/>
      <c r="BM197" s="69"/>
      <c r="BN197" s="69"/>
      <c r="BO197" s="69"/>
      <c r="BP197" s="69"/>
      <c r="BQ197" s="69"/>
      <c r="BR197" s="69"/>
      <c r="BS197" s="69"/>
      <c r="BT197" s="69"/>
      <c r="BU197" s="69"/>
      <c r="BV197" s="69"/>
      <c r="BW197" s="72"/>
      <c r="BX197" s="65">
        <f>COUNT(B197:BW197)</f>
        <v>1</v>
      </c>
      <c r="BY197" s="66">
        <f>SUM(B198:BX198)</f>
        <v>5</v>
      </c>
      <c r="BZ197" s="109"/>
      <c r="CA197" s="120"/>
      <c r="CB197" s="120"/>
      <c r="CC197" s="116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</row>
    <row r="198" spans="1:97" s="6" customFormat="1" ht="16.8" x14ac:dyDescent="0.3">
      <c r="A198" s="75"/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69"/>
      <c r="X198" s="69"/>
      <c r="Y198" s="69"/>
      <c r="Z198" s="69"/>
      <c r="AA198" s="69"/>
      <c r="AB198" s="69"/>
      <c r="AC198" s="69"/>
      <c r="AD198" s="69"/>
      <c r="AE198" s="69"/>
      <c r="AF198" s="69"/>
      <c r="AG198" s="69"/>
      <c r="AH198" s="69"/>
      <c r="AI198" s="69"/>
      <c r="AJ198" s="69"/>
      <c r="AK198" s="69"/>
      <c r="AL198" s="69"/>
      <c r="AM198" s="69">
        <v>5</v>
      </c>
      <c r="AN198" s="69"/>
      <c r="AO198" s="69"/>
      <c r="AP198" s="69"/>
      <c r="AQ198" s="69"/>
      <c r="AR198" s="69"/>
      <c r="AS198" s="69"/>
      <c r="AT198" s="69"/>
      <c r="AU198" s="69"/>
      <c r="AV198" s="69"/>
      <c r="AW198" s="69"/>
      <c r="AX198" s="69"/>
      <c r="AY198" s="69"/>
      <c r="AZ198" s="69"/>
      <c r="BA198" s="69"/>
      <c r="BB198" s="69"/>
      <c r="BC198" s="69"/>
      <c r="BD198" s="69"/>
      <c r="BE198" s="69"/>
      <c r="BF198" s="69"/>
      <c r="BG198" s="69"/>
      <c r="BH198" s="69"/>
      <c r="BI198" s="69"/>
      <c r="BJ198" s="69"/>
      <c r="BK198" s="69"/>
      <c r="BL198" s="69"/>
      <c r="BM198" s="69"/>
      <c r="BN198" s="69"/>
      <c r="BO198" s="69"/>
      <c r="BP198" s="69"/>
      <c r="BQ198" s="69"/>
      <c r="BR198" s="69"/>
      <c r="BS198" s="69"/>
      <c r="BT198" s="69"/>
      <c r="BU198" s="69"/>
      <c r="BV198" s="69"/>
      <c r="BW198" s="72"/>
      <c r="BX198" s="65"/>
      <c r="BY198" s="66"/>
      <c r="BZ198" s="109"/>
      <c r="CA198" s="120"/>
      <c r="CB198" s="120"/>
      <c r="CC198" s="116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</row>
    <row r="199" spans="1:97" s="6" customFormat="1" ht="16.8" hidden="1" x14ac:dyDescent="0.3">
      <c r="A199" s="74" t="s">
        <v>49</v>
      </c>
      <c r="B199" s="69"/>
      <c r="C199" s="69"/>
      <c r="D199" s="69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69"/>
      <c r="X199" s="69"/>
      <c r="Y199" s="69"/>
      <c r="Z199" s="69"/>
      <c r="AA199" s="69"/>
      <c r="AB199" s="69"/>
      <c r="AC199" s="69"/>
      <c r="AD199" s="69"/>
      <c r="AE199" s="69"/>
      <c r="AF199" s="69"/>
      <c r="AG199" s="69"/>
      <c r="AH199" s="69"/>
      <c r="AI199" s="69"/>
      <c r="AJ199" s="69"/>
      <c r="AK199" s="69"/>
      <c r="AL199" s="69"/>
      <c r="AM199" s="69"/>
      <c r="AN199" s="69"/>
      <c r="AO199" s="69"/>
      <c r="AP199" s="69"/>
      <c r="AQ199" s="69"/>
      <c r="AR199" s="69"/>
      <c r="AS199" s="69"/>
      <c r="AT199" s="69"/>
      <c r="AU199" s="69"/>
      <c r="AV199" s="69"/>
      <c r="AW199" s="69"/>
      <c r="AX199" s="69"/>
      <c r="AY199" s="69"/>
      <c r="AZ199" s="69"/>
      <c r="BA199" s="69"/>
      <c r="BB199" s="69"/>
      <c r="BC199" s="69"/>
      <c r="BD199" s="69"/>
      <c r="BE199" s="69"/>
      <c r="BF199" s="69"/>
      <c r="BG199" s="69"/>
      <c r="BH199" s="69"/>
      <c r="BI199" s="69"/>
      <c r="BJ199" s="69"/>
      <c r="BK199" s="69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72"/>
      <c r="BX199" s="65">
        <f>COUNT(B199:D199)</f>
        <v>0</v>
      </c>
      <c r="BY199" s="66">
        <f>SUM(B200:D200)</f>
        <v>0</v>
      </c>
      <c r="BZ199" s="109"/>
      <c r="CA199" s="120"/>
      <c r="CB199" s="120"/>
      <c r="CC199" s="116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</row>
    <row r="200" spans="1:97" s="6" customFormat="1" ht="16.8" hidden="1" x14ac:dyDescent="0.3">
      <c r="A200" s="74"/>
      <c r="B200" s="69"/>
      <c r="C200" s="69"/>
      <c r="D200" s="69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69"/>
      <c r="AD200" s="69"/>
      <c r="AE200" s="69"/>
      <c r="AF200" s="69"/>
      <c r="AG200" s="69"/>
      <c r="AH200" s="69"/>
      <c r="AI200" s="69"/>
      <c r="AJ200" s="69"/>
      <c r="AK200" s="69"/>
      <c r="AL200" s="69"/>
      <c r="AM200" s="69"/>
      <c r="AN200" s="69"/>
      <c r="AO200" s="69"/>
      <c r="AP200" s="69"/>
      <c r="AQ200" s="69"/>
      <c r="AR200" s="69"/>
      <c r="AS200" s="69"/>
      <c r="AT200" s="69"/>
      <c r="AU200" s="69"/>
      <c r="AV200" s="69"/>
      <c r="AW200" s="69"/>
      <c r="AX200" s="69"/>
      <c r="AY200" s="69"/>
      <c r="AZ200" s="69"/>
      <c r="BA200" s="69"/>
      <c r="BB200" s="69"/>
      <c r="BC200" s="69"/>
      <c r="BD200" s="69"/>
      <c r="BE200" s="69"/>
      <c r="BF200" s="69"/>
      <c r="BG200" s="69"/>
      <c r="BH200" s="69"/>
      <c r="BI200" s="69"/>
      <c r="BJ200" s="69"/>
      <c r="BK200" s="69"/>
      <c r="BL200" s="69"/>
      <c r="BM200" s="69"/>
      <c r="BN200" s="69"/>
      <c r="BO200" s="69"/>
      <c r="BP200" s="69"/>
      <c r="BQ200" s="69"/>
      <c r="BR200" s="69"/>
      <c r="BS200" s="69"/>
      <c r="BT200" s="69"/>
      <c r="BU200" s="69"/>
      <c r="BV200" s="69"/>
      <c r="BW200" s="72"/>
      <c r="BX200" s="65"/>
      <c r="BY200" s="66"/>
      <c r="BZ200" s="109"/>
      <c r="CA200" s="120"/>
      <c r="CB200" s="120"/>
      <c r="CC200" s="116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</row>
    <row r="201" spans="1:97" s="6" customFormat="1" ht="16.8" x14ac:dyDescent="0.3">
      <c r="A201" s="74" t="s">
        <v>84</v>
      </c>
      <c r="B201" s="69"/>
      <c r="C201" s="69"/>
      <c r="D201" s="69">
        <v>0</v>
      </c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>
        <v>0</v>
      </c>
      <c r="T201" s="69"/>
      <c r="U201" s="69"/>
      <c r="V201" s="69"/>
      <c r="W201" s="69"/>
      <c r="X201" s="69"/>
      <c r="Y201" s="69"/>
      <c r="Z201" s="69"/>
      <c r="AA201" s="69"/>
      <c r="AB201" s="69"/>
      <c r="AC201" s="69"/>
      <c r="AD201" s="69"/>
      <c r="AE201" s="69"/>
      <c r="AF201" s="69"/>
      <c r="AG201" s="69"/>
      <c r="AH201" s="69"/>
      <c r="AI201" s="69"/>
      <c r="AJ201" s="69"/>
      <c r="AK201" s="69"/>
      <c r="AL201" s="69"/>
      <c r="AM201" s="69"/>
      <c r="AN201" s="69"/>
      <c r="AO201" s="69"/>
      <c r="AP201" s="69"/>
      <c r="AQ201" s="69"/>
      <c r="AR201" s="69"/>
      <c r="AS201" s="69"/>
      <c r="AT201" s="69"/>
      <c r="AU201" s="69"/>
      <c r="AV201" s="69"/>
      <c r="AW201" s="69"/>
      <c r="AX201" s="69"/>
      <c r="AY201" s="69"/>
      <c r="AZ201" s="69"/>
      <c r="BA201" s="69"/>
      <c r="BB201" s="69"/>
      <c r="BC201" s="69"/>
      <c r="BD201" s="69"/>
      <c r="BE201" s="69"/>
      <c r="BF201" s="69"/>
      <c r="BG201" s="69"/>
      <c r="BH201" s="69"/>
      <c r="BI201" s="69"/>
      <c r="BJ201" s="69"/>
      <c r="BK201" s="69"/>
      <c r="BL201" s="69"/>
      <c r="BM201" s="69"/>
      <c r="BN201" s="69"/>
      <c r="BO201" s="69"/>
      <c r="BP201" s="69"/>
      <c r="BQ201" s="69"/>
      <c r="BR201" s="69"/>
      <c r="BS201" s="69"/>
      <c r="BT201" s="69"/>
      <c r="BU201" s="69"/>
      <c r="BV201" s="69">
        <v>0</v>
      </c>
      <c r="BW201" s="72"/>
      <c r="BX201" s="65">
        <f>COUNT(B201:BV201)</f>
        <v>3</v>
      </c>
      <c r="BY201" s="66">
        <f>SUM(B202:BX202)</f>
        <v>15</v>
      </c>
      <c r="BZ201" s="109"/>
      <c r="CA201" s="120"/>
      <c r="CB201" s="120"/>
      <c r="CC201" s="116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</row>
    <row r="202" spans="1:97" s="6" customFormat="1" ht="16.8" x14ac:dyDescent="0.3">
      <c r="A202" s="75"/>
      <c r="B202" s="69"/>
      <c r="C202" s="69"/>
      <c r="D202" s="69">
        <v>5</v>
      </c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>
        <v>5</v>
      </c>
      <c r="T202" s="69"/>
      <c r="U202" s="69"/>
      <c r="V202" s="69"/>
      <c r="W202" s="69"/>
      <c r="X202" s="69"/>
      <c r="Y202" s="69"/>
      <c r="Z202" s="69"/>
      <c r="AA202" s="69"/>
      <c r="AB202" s="69"/>
      <c r="AC202" s="69"/>
      <c r="AD202" s="69"/>
      <c r="AE202" s="69"/>
      <c r="AF202" s="69"/>
      <c r="AG202" s="69"/>
      <c r="AH202" s="69"/>
      <c r="AI202" s="69"/>
      <c r="AJ202" s="69"/>
      <c r="AK202" s="69"/>
      <c r="AL202" s="69"/>
      <c r="AM202" s="69"/>
      <c r="AN202" s="69"/>
      <c r="AO202" s="69"/>
      <c r="AP202" s="69"/>
      <c r="AQ202" s="69"/>
      <c r="AR202" s="69"/>
      <c r="AS202" s="69"/>
      <c r="AT202" s="69"/>
      <c r="AU202" s="69"/>
      <c r="AV202" s="69"/>
      <c r="AW202" s="69"/>
      <c r="AX202" s="69"/>
      <c r="AY202" s="69"/>
      <c r="AZ202" s="69"/>
      <c r="BA202" s="69"/>
      <c r="BB202" s="69"/>
      <c r="BC202" s="69"/>
      <c r="BD202" s="69"/>
      <c r="BE202" s="69"/>
      <c r="BF202" s="69"/>
      <c r="BG202" s="69"/>
      <c r="BH202" s="69"/>
      <c r="BI202" s="69"/>
      <c r="BJ202" s="69"/>
      <c r="BK202" s="69"/>
      <c r="BL202" s="69"/>
      <c r="BM202" s="69"/>
      <c r="BN202" s="69"/>
      <c r="BO202" s="69"/>
      <c r="BP202" s="69"/>
      <c r="BQ202" s="69"/>
      <c r="BR202" s="69"/>
      <c r="BS202" s="69"/>
      <c r="BT202" s="69"/>
      <c r="BU202" s="69"/>
      <c r="BV202" s="69">
        <v>5</v>
      </c>
      <c r="BW202" s="72"/>
      <c r="BX202" s="65"/>
      <c r="BY202" s="66"/>
      <c r="BZ202" s="109"/>
      <c r="CA202" s="120"/>
      <c r="CB202" s="120"/>
      <c r="CC202" s="116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</row>
    <row r="203" spans="1:97" s="11" customFormat="1" ht="16.8" x14ac:dyDescent="0.3">
      <c r="A203" s="57" t="s">
        <v>70</v>
      </c>
      <c r="B203" s="59"/>
      <c r="C203" s="59"/>
      <c r="D203" s="59"/>
      <c r="E203" s="59">
        <v>8</v>
      </c>
      <c r="F203" s="59">
        <v>9</v>
      </c>
      <c r="G203" s="59">
        <v>7</v>
      </c>
      <c r="H203" s="59"/>
      <c r="I203" s="59">
        <v>3</v>
      </c>
      <c r="J203" s="59"/>
      <c r="K203" s="59">
        <v>15</v>
      </c>
      <c r="L203" s="59"/>
      <c r="M203" s="59">
        <v>4</v>
      </c>
      <c r="N203" s="59">
        <v>5</v>
      </c>
      <c r="O203" s="59"/>
      <c r="P203" s="59"/>
      <c r="Q203" s="59">
        <v>31</v>
      </c>
      <c r="R203" s="59"/>
      <c r="S203" s="59"/>
      <c r="T203" s="59">
        <v>8</v>
      </c>
      <c r="U203" s="59"/>
      <c r="V203" s="59">
        <v>3</v>
      </c>
      <c r="W203" s="59"/>
      <c r="X203" s="59"/>
      <c r="Y203" s="59"/>
      <c r="Z203" s="59"/>
      <c r="AA203" s="59"/>
      <c r="AB203" s="59"/>
      <c r="AC203" s="59">
        <v>5</v>
      </c>
      <c r="AD203" s="59"/>
      <c r="AE203" s="59"/>
      <c r="AF203" s="59">
        <v>2</v>
      </c>
      <c r="AG203" s="59"/>
      <c r="AH203" s="59">
        <v>6</v>
      </c>
      <c r="AI203" s="59"/>
      <c r="AJ203" s="59"/>
      <c r="AK203" s="59">
        <v>4</v>
      </c>
      <c r="AL203" s="59"/>
      <c r="AM203" s="59">
        <v>6</v>
      </c>
      <c r="AN203" s="59">
        <v>4</v>
      </c>
      <c r="AO203" s="59"/>
      <c r="AP203" s="59"/>
      <c r="AQ203" s="59"/>
      <c r="AR203" s="59"/>
      <c r="AS203" s="59"/>
      <c r="AT203" s="59"/>
      <c r="AU203" s="59"/>
      <c r="AV203" s="59"/>
      <c r="AW203" s="59"/>
      <c r="AX203" s="59"/>
      <c r="AY203" s="59">
        <v>4</v>
      </c>
      <c r="AZ203" s="59"/>
      <c r="BA203" s="59"/>
      <c r="BB203" s="59"/>
      <c r="BC203" s="59"/>
      <c r="BD203" s="59"/>
      <c r="BE203" s="59"/>
      <c r="BF203" s="59"/>
      <c r="BG203" s="59"/>
      <c r="BH203" s="59"/>
      <c r="BI203" s="59"/>
      <c r="BJ203" s="59"/>
      <c r="BK203" s="59"/>
      <c r="BL203" s="59"/>
      <c r="BM203" s="59"/>
      <c r="BN203" s="59"/>
      <c r="BO203" s="59"/>
      <c r="BP203" s="59"/>
      <c r="BQ203" s="59"/>
      <c r="BR203" s="59"/>
      <c r="BS203" s="59">
        <v>2</v>
      </c>
      <c r="BT203" s="59"/>
      <c r="BU203" s="59"/>
      <c r="BV203" s="59"/>
      <c r="BW203" s="72"/>
      <c r="BX203" s="60"/>
      <c r="BY203" s="61"/>
      <c r="BZ203" s="107"/>
      <c r="CA203" s="131"/>
      <c r="CB203" s="131"/>
      <c r="CC203" s="51"/>
      <c r="CD203" s="47"/>
      <c r="CE203" s="47"/>
      <c r="CF203" s="47"/>
      <c r="CG203" s="47"/>
      <c r="CH203" s="47"/>
      <c r="CI203" s="47"/>
      <c r="CJ203" s="47"/>
      <c r="CK203" s="47"/>
      <c r="CL203" s="47"/>
      <c r="CM203" s="47"/>
      <c r="CN203" s="47"/>
      <c r="CO203" s="47"/>
      <c r="CP203" s="47"/>
      <c r="CQ203" s="47"/>
      <c r="CR203" s="47"/>
      <c r="CS203" s="47"/>
    </row>
    <row r="204" spans="1:97" s="13" customFormat="1" ht="16.8" hidden="1" x14ac:dyDescent="0.3">
      <c r="A204" s="62" t="s">
        <v>186</v>
      </c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  <c r="X204" s="64"/>
      <c r="Y204" s="64"/>
      <c r="Z204" s="64"/>
      <c r="AA204" s="64"/>
      <c r="AB204" s="64"/>
      <c r="AC204" s="64"/>
      <c r="AD204" s="64"/>
      <c r="AE204" s="64"/>
      <c r="AF204" s="64"/>
      <c r="AG204" s="64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  <c r="AV204" s="64"/>
      <c r="AW204" s="64"/>
      <c r="AX204" s="64"/>
      <c r="AY204" s="64"/>
      <c r="AZ204" s="64"/>
      <c r="BA204" s="64"/>
      <c r="BB204" s="64"/>
      <c r="BC204" s="64"/>
      <c r="BD204" s="64"/>
      <c r="BE204" s="64"/>
      <c r="BF204" s="64"/>
      <c r="BG204" s="64"/>
      <c r="BH204" s="64"/>
      <c r="BI204" s="64"/>
      <c r="BJ204" s="64"/>
      <c r="BK204" s="64"/>
      <c r="BL204" s="64"/>
      <c r="BM204" s="64"/>
      <c r="BN204" s="64"/>
      <c r="BO204" s="64"/>
      <c r="BP204" s="64"/>
      <c r="BQ204" s="64"/>
      <c r="BR204" s="64"/>
      <c r="BS204" s="64"/>
      <c r="BT204" s="64"/>
      <c r="BU204" s="64"/>
      <c r="BV204" s="64"/>
      <c r="BW204" s="72"/>
      <c r="BX204" s="65">
        <f>COUNT(B204:R204)</f>
        <v>0</v>
      </c>
      <c r="BY204" s="66">
        <f>SUM(B205:BX205)</f>
        <v>0</v>
      </c>
      <c r="BZ204" s="108"/>
      <c r="CA204" s="126"/>
      <c r="CB204" s="126"/>
      <c r="CC204" s="45"/>
      <c r="CD204" s="38"/>
      <c r="CE204" s="38"/>
      <c r="CF204" s="38"/>
      <c r="CG204" s="38"/>
      <c r="CH204" s="38"/>
      <c r="CI204" s="38"/>
      <c r="CJ204" s="38"/>
      <c r="CK204" s="38"/>
      <c r="CL204" s="38"/>
      <c r="CM204" s="38"/>
      <c r="CN204" s="38"/>
      <c r="CO204" s="38"/>
      <c r="CP204" s="38"/>
      <c r="CQ204" s="38"/>
      <c r="CR204" s="38"/>
      <c r="CS204" s="38"/>
    </row>
    <row r="205" spans="1:97" s="13" customFormat="1" ht="16.8" hidden="1" x14ac:dyDescent="0.3">
      <c r="A205" s="62"/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  <c r="X205" s="64"/>
      <c r="Y205" s="64"/>
      <c r="Z205" s="64"/>
      <c r="AA205" s="64"/>
      <c r="AB205" s="64"/>
      <c r="AC205" s="64"/>
      <c r="AD205" s="64"/>
      <c r="AE205" s="64"/>
      <c r="AF205" s="64"/>
      <c r="AG205" s="64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  <c r="AV205" s="64"/>
      <c r="AW205" s="64"/>
      <c r="AX205" s="64"/>
      <c r="AY205" s="64"/>
      <c r="AZ205" s="64"/>
      <c r="BA205" s="64"/>
      <c r="BB205" s="64"/>
      <c r="BC205" s="64"/>
      <c r="BD205" s="64"/>
      <c r="BE205" s="64"/>
      <c r="BF205" s="64"/>
      <c r="BG205" s="64"/>
      <c r="BH205" s="64"/>
      <c r="BI205" s="64"/>
      <c r="BJ205" s="64"/>
      <c r="BK205" s="64"/>
      <c r="BL205" s="64"/>
      <c r="BM205" s="64"/>
      <c r="BN205" s="64"/>
      <c r="BO205" s="64"/>
      <c r="BP205" s="64"/>
      <c r="BQ205" s="64"/>
      <c r="BR205" s="64"/>
      <c r="BS205" s="64"/>
      <c r="BT205" s="64"/>
      <c r="BU205" s="64"/>
      <c r="BV205" s="64"/>
      <c r="BW205" s="72"/>
      <c r="BX205" s="65"/>
      <c r="BY205" s="66"/>
      <c r="BZ205" s="108"/>
      <c r="CA205" s="126"/>
      <c r="CB205" s="126"/>
      <c r="CC205" s="45"/>
      <c r="CD205" s="38"/>
      <c r="CE205" s="38"/>
      <c r="CF205" s="38"/>
      <c r="CG205" s="38"/>
      <c r="CH205" s="38"/>
      <c r="CI205" s="38"/>
      <c r="CJ205" s="38"/>
      <c r="CK205" s="38"/>
      <c r="CL205" s="38"/>
      <c r="CM205" s="38"/>
      <c r="CN205" s="38"/>
      <c r="CO205" s="38"/>
      <c r="CP205" s="38"/>
      <c r="CQ205" s="38"/>
      <c r="CR205" s="38"/>
      <c r="CS205" s="38"/>
    </row>
    <row r="206" spans="1:97" s="8" customFormat="1" ht="16.8" x14ac:dyDescent="0.3">
      <c r="A206" s="74" t="s">
        <v>51</v>
      </c>
      <c r="B206" s="69"/>
      <c r="C206" s="69"/>
      <c r="D206" s="69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>
        <v>3</v>
      </c>
      <c r="U206" s="69"/>
      <c r="V206" s="69"/>
      <c r="W206" s="69"/>
      <c r="X206" s="69"/>
      <c r="Y206" s="69"/>
      <c r="Z206" s="69"/>
      <c r="AA206" s="69"/>
      <c r="AB206" s="69"/>
      <c r="AC206" s="69"/>
      <c r="AD206" s="69"/>
      <c r="AE206" s="69"/>
      <c r="AF206" s="69"/>
      <c r="AG206" s="69"/>
      <c r="AH206" s="69"/>
      <c r="AI206" s="69"/>
      <c r="AJ206" s="69"/>
      <c r="AK206" s="69"/>
      <c r="AL206" s="69"/>
      <c r="AM206" s="69"/>
      <c r="AN206" s="69">
        <v>3</v>
      </c>
      <c r="AO206" s="69"/>
      <c r="AP206" s="69"/>
      <c r="AQ206" s="69"/>
      <c r="AR206" s="69"/>
      <c r="AS206" s="69"/>
      <c r="AT206" s="69"/>
      <c r="AU206" s="69"/>
      <c r="AV206" s="69"/>
      <c r="AW206" s="69"/>
      <c r="AX206" s="69"/>
      <c r="AY206" s="69"/>
      <c r="AZ206" s="69"/>
      <c r="BA206" s="69"/>
      <c r="BB206" s="69"/>
      <c r="BC206" s="69"/>
      <c r="BD206" s="69"/>
      <c r="BE206" s="69"/>
      <c r="BF206" s="69"/>
      <c r="BG206" s="69"/>
      <c r="BH206" s="69"/>
      <c r="BI206" s="69"/>
      <c r="BJ206" s="69"/>
      <c r="BK206" s="69"/>
      <c r="BL206" s="69"/>
      <c r="BM206" s="69"/>
      <c r="BN206" s="69"/>
      <c r="BO206" s="69"/>
      <c r="BP206" s="69"/>
      <c r="BQ206" s="69"/>
      <c r="BR206" s="69">
        <v>0</v>
      </c>
      <c r="BS206" s="69"/>
      <c r="BT206" s="69"/>
      <c r="BU206" s="69"/>
      <c r="BV206" s="69">
        <v>0</v>
      </c>
      <c r="BW206" s="72"/>
      <c r="BX206" s="65">
        <f>COUNT(B206:BW206)</f>
        <v>4</v>
      </c>
      <c r="BY206" s="66">
        <f>SUM(B207:BX207)</f>
        <v>23</v>
      </c>
      <c r="BZ206" s="109"/>
      <c r="CA206" s="120"/>
      <c r="CB206" s="120"/>
      <c r="CC206" s="114"/>
      <c r="CD206" s="41"/>
      <c r="CE206" s="41"/>
      <c r="CF206" s="41"/>
      <c r="CG206" s="41"/>
      <c r="CH206" s="41"/>
      <c r="CI206" s="41"/>
      <c r="CJ206" s="41"/>
      <c r="CK206" s="41"/>
      <c r="CL206" s="41"/>
      <c r="CM206" s="41"/>
      <c r="CN206" s="41"/>
      <c r="CO206" s="41"/>
      <c r="CP206" s="41"/>
      <c r="CQ206" s="41"/>
      <c r="CR206" s="41"/>
      <c r="CS206" s="41"/>
    </row>
    <row r="207" spans="1:97" s="8" customFormat="1" ht="16.8" x14ac:dyDescent="0.3">
      <c r="A207" s="75"/>
      <c r="B207" s="69"/>
      <c r="C207" s="69"/>
      <c r="D207" s="69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>
        <v>6</v>
      </c>
      <c r="U207" s="69"/>
      <c r="V207" s="69"/>
      <c r="W207" s="69"/>
      <c r="X207" s="69"/>
      <c r="Y207" s="69"/>
      <c r="Z207" s="69"/>
      <c r="AA207" s="69"/>
      <c r="AB207" s="69"/>
      <c r="AC207" s="69"/>
      <c r="AD207" s="69"/>
      <c r="AE207" s="69"/>
      <c r="AF207" s="69"/>
      <c r="AG207" s="69"/>
      <c r="AH207" s="69"/>
      <c r="AI207" s="69"/>
      <c r="AJ207" s="69"/>
      <c r="AK207" s="69"/>
      <c r="AL207" s="69"/>
      <c r="AM207" s="69"/>
      <c r="AN207" s="69">
        <v>5</v>
      </c>
      <c r="AO207" s="69"/>
      <c r="AP207" s="69"/>
      <c r="AQ207" s="69"/>
      <c r="AR207" s="69"/>
      <c r="AS207" s="69"/>
      <c r="AT207" s="69"/>
      <c r="AU207" s="69"/>
      <c r="AV207" s="69"/>
      <c r="AW207" s="69"/>
      <c r="AX207" s="69"/>
      <c r="AY207" s="69"/>
      <c r="AZ207" s="69"/>
      <c r="BA207" s="69"/>
      <c r="BB207" s="69"/>
      <c r="BC207" s="69"/>
      <c r="BD207" s="69"/>
      <c r="BE207" s="69"/>
      <c r="BF207" s="69"/>
      <c r="BG207" s="69"/>
      <c r="BH207" s="69"/>
      <c r="BI207" s="69"/>
      <c r="BJ207" s="69"/>
      <c r="BK207" s="69"/>
      <c r="BL207" s="69"/>
      <c r="BM207" s="69"/>
      <c r="BN207" s="69"/>
      <c r="BO207" s="69"/>
      <c r="BP207" s="69"/>
      <c r="BQ207" s="69"/>
      <c r="BR207" s="69">
        <v>5</v>
      </c>
      <c r="BS207" s="69"/>
      <c r="BT207" s="69"/>
      <c r="BU207" s="69"/>
      <c r="BV207" s="69">
        <v>7</v>
      </c>
      <c r="BW207" s="72"/>
      <c r="BX207" s="65"/>
      <c r="BY207" s="66"/>
      <c r="BZ207" s="109"/>
      <c r="CA207" s="120"/>
      <c r="CB207" s="120"/>
      <c r="CC207" s="114"/>
      <c r="CD207" s="41"/>
      <c r="CE207" s="41"/>
      <c r="CF207" s="41"/>
      <c r="CG207" s="41"/>
      <c r="CH207" s="41"/>
      <c r="CI207" s="41"/>
      <c r="CJ207" s="41"/>
      <c r="CK207" s="41"/>
      <c r="CL207" s="41"/>
      <c r="CM207" s="41"/>
      <c r="CN207" s="41"/>
      <c r="CO207" s="41"/>
      <c r="CP207" s="41"/>
      <c r="CQ207" s="41"/>
      <c r="CR207" s="41"/>
      <c r="CS207" s="41"/>
    </row>
    <row r="208" spans="1:97" s="8" customFormat="1" ht="16.8" hidden="1" x14ac:dyDescent="0.3">
      <c r="A208" s="74" t="s">
        <v>48</v>
      </c>
      <c r="B208" s="69"/>
      <c r="C208" s="69"/>
      <c r="D208" s="69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69"/>
      <c r="X208" s="69"/>
      <c r="Y208" s="69"/>
      <c r="Z208" s="69"/>
      <c r="AA208" s="69"/>
      <c r="AB208" s="69"/>
      <c r="AC208" s="69"/>
      <c r="AD208" s="69"/>
      <c r="AE208" s="69"/>
      <c r="AF208" s="69"/>
      <c r="AG208" s="69"/>
      <c r="AH208" s="69"/>
      <c r="AI208" s="69"/>
      <c r="AJ208" s="69"/>
      <c r="AK208" s="69"/>
      <c r="AL208" s="69"/>
      <c r="AM208" s="69"/>
      <c r="AN208" s="69"/>
      <c r="AO208" s="69"/>
      <c r="AP208" s="69"/>
      <c r="AQ208" s="69"/>
      <c r="AR208" s="69"/>
      <c r="AS208" s="69"/>
      <c r="AT208" s="69"/>
      <c r="AU208" s="69"/>
      <c r="AV208" s="69"/>
      <c r="AW208" s="69"/>
      <c r="AX208" s="69"/>
      <c r="AY208" s="69"/>
      <c r="AZ208" s="69"/>
      <c r="BA208" s="69"/>
      <c r="BB208" s="69"/>
      <c r="BC208" s="69"/>
      <c r="BD208" s="69"/>
      <c r="BE208" s="69"/>
      <c r="BF208" s="69"/>
      <c r="BG208" s="69"/>
      <c r="BH208" s="69"/>
      <c r="BI208" s="69"/>
      <c r="BJ208" s="69"/>
      <c r="BK208" s="69"/>
      <c r="BL208" s="69"/>
      <c r="BM208" s="69"/>
      <c r="BN208" s="69"/>
      <c r="BO208" s="69"/>
      <c r="BP208" s="69"/>
      <c r="BQ208" s="69"/>
      <c r="BR208" s="69"/>
      <c r="BS208" s="69"/>
      <c r="BT208" s="69"/>
      <c r="BU208" s="69"/>
      <c r="BV208" s="69"/>
      <c r="BW208" s="72"/>
      <c r="BX208" s="65">
        <f>COUNT(B208:D208)</f>
        <v>0</v>
      </c>
      <c r="BY208" s="66">
        <f>SUM(B209:D209)</f>
        <v>0</v>
      </c>
      <c r="BZ208" s="109"/>
      <c r="CA208" s="120"/>
      <c r="CB208" s="120"/>
      <c r="CC208" s="114"/>
      <c r="CD208" s="41"/>
      <c r="CE208" s="41"/>
      <c r="CF208" s="41"/>
      <c r="CG208" s="41"/>
      <c r="CH208" s="41"/>
      <c r="CI208" s="41"/>
      <c r="CJ208" s="41"/>
      <c r="CK208" s="41"/>
      <c r="CL208" s="41"/>
      <c r="CM208" s="41"/>
      <c r="CN208" s="41"/>
      <c r="CO208" s="41"/>
      <c r="CP208" s="41"/>
      <c r="CQ208" s="41"/>
      <c r="CR208" s="41"/>
      <c r="CS208" s="41"/>
    </row>
    <row r="209" spans="1:97" s="8" customFormat="1" ht="16.8" hidden="1" x14ac:dyDescent="0.3">
      <c r="A209" s="75"/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69"/>
      <c r="X209" s="69"/>
      <c r="Y209" s="69"/>
      <c r="Z209" s="69"/>
      <c r="AA209" s="69"/>
      <c r="AB209" s="69"/>
      <c r="AC209" s="69"/>
      <c r="AD209" s="69"/>
      <c r="AE209" s="69"/>
      <c r="AF209" s="69"/>
      <c r="AG209" s="69"/>
      <c r="AH209" s="69"/>
      <c r="AI209" s="69"/>
      <c r="AJ209" s="69"/>
      <c r="AK209" s="69"/>
      <c r="AL209" s="69"/>
      <c r="AM209" s="69"/>
      <c r="AN209" s="69"/>
      <c r="AO209" s="69"/>
      <c r="AP209" s="69"/>
      <c r="AQ209" s="69"/>
      <c r="AR209" s="69"/>
      <c r="AS209" s="69"/>
      <c r="AT209" s="69"/>
      <c r="AU209" s="69"/>
      <c r="AV209" s="69"/>
      <c r="AW209" s="69"/>
      <c r="AX209" s="69"/>
      <c r="AY209" s="69"/>
      <c r="AZ209" s="69"/>
      <c r="BA209" s="69"/>
      <c r="BB209" s="69"/>
      <c r="BC209" s="69"/>
      <c r="BD209" s="69"/>
      <c r="BE209" s="69"/>
      <c r="BF209" s="69"/>
      <c r="BG209" s="69"/>
      <c r="BH209" s="69"/>
      <c r="BI209" s="69"/>
      <c r="BJ209" s="69"/>
      <c r="BK209" s="69"/>
      <c r="BL209" s="69"/>
      <c r="BM209" s="69"/>
      <c r="BN209" s="69"/>
      <c r="BO209" s="69"/>
      <c r="BP209" s="69"/>
      <c r="BQ209" s="69"/>
      <c r="BR209" s="69"/>
      <c r="BS209" s="69"/>
      <c r="BT209" s="69"/>
      <c r="BU209" s="69"/>
      <c r="BV209" s="69"/>
      <c r="BW209" s="72"/>
      <c r="BX209" s="65"/>
      <c r="BY209" s="66"/>
      <c r="BZ209" s="109"/>
      <c r="CA209" s="120"/>
      <c r="CB209" s="120"/>
      <c r="CC209" s="114"/>
      <c r="CD209" s="41"/>
      <c r="CE209" s="41"/>
      <c r="CF209" s="41"/>
      <c r="CG209" s="41"/>
      <c r="CH209" s="41"/>
      <c r="CI209" s="41"/>
      <c r="CJ209" s="41"/>
      <c r="CK209" s="41"/>
      <c r="CL209" s="41"/>
      <c r="CM209" s="41"/>
      <c r="CN209" s="41"/>
      <c r="CO209" s="41"/>
      <c r="CP209" s="41"/>
      <c r="CQ209" s="41"/>
      <c r="CR209" s="41"/>
      <c r="CS209" s="41"/>
    </row>
    <row r="210" spans="1:97" s="8" customFormat="1" ht="16.8" x14ac:dyDescent="0.3">
      <c r="A210" s="74" t="s">
        <v>22</v>
      </c>
      <c r="B210" s="69">
        <v>0</v>
      </c>
      <c r="C210" s="69"/>
      <c r="D210" s="69"/>
      <c r="E210" s="69"/>
      <c r="F210" s="69">
        <v>9</v>
      </c>
      <c r="G210" s="69"/>
      <c r="H210" s="69"/>
      <c r="I210" s="69"/>
      <c r="J210" s="69"/>
      <c r="K210" s="69"/>
      <c r="L210" s="69"/>
      <c r="M210" s="69">
        <v>4</v>
      </c>
      <c r="N210" s="69"/>
      <c r="O210" s="69"/>
      <c r="P210" s="69"/>
      <c r="Q210" s="69">
        <v>26</v>
      </c>
      <c r="R210" s="69"/>
      <c r="S210" s="69">
        <v>0</v>
      </c>
      <c r="T210" s="69"/>
      <c r="U210" s="69">
        <v>0</v>
      </c>
      <c r="V210" s="69">
        <v>3</v>
      </c>
      <c r="W210" s="69"/>
      <c r="X210" s="69"/>
      <c r="Y210" s="69"/>
      <c r="Z210" s="69">
        <v>0</v>
      </c>
      <c r="AA210" s="69"/>
      <c r="AB210" s="69"/>
      <c r="AC210" s="69">
        <v>4</v>
      </c>
      <c r="AD210" s="69"/>
      <c r="AE210" s="69"/>
      <c r="AF210" s="69">
        <v>2</v>
      </c>
      <c r="AG210" s="69"/>
      <c r="AH210" s="69">
        <v>5</v>
      </c>
      <c r="AI210" s="69"/>
      <c r="AJ210" s="69"/>
      <c r="AK210" s="69">
        <v>3</v>
      </c>
      <c r="AL210" s="69">
        <v>0</v>
      </c>
      <c r="AM210" s="69">
        <v>3</v>
      </c>
      <c r="AN210" s="69"/>
      <c r="AO210" s="69"/>
      <c r="AP210" s="69">
        <v>0</v>
      </c>
      <c r="AQ210" s="69"/>
      <c r="AR210" s="69">
        <v>0</v>
      </c>
      <c r="AS210" s="69"/>
      <c r="AT210" s="69">
        <v>0</v>
      </c>
      <c r="AU210" s="69"/>
      <c r="AV210" s="69"/>
      <c r="AW210" s="69"/>
      <c r="AX210" s="69">
        <v>0</v>
      </c>
      <c r="AY210" s="69">
        <v>2</v>
      </c>
      <c r="AZ210" s="69"/>
      <c r="BA210" s="69"/>
      <c r="BB210" s="69"/>
      <c r="BC210" s="69"/>
      <c r="BD210" s="69"/>
      <c r="BE210" s="69">
        <v>0</v>
      </c>
      <c r="BF210" s="69"/>
      <c r="BG210" s="69">
        <v>0</v>
      </c>
      <c r="BH210" s="69">
        <v>0</v>
      </c>
      <c r="BI210" s="69">
        <v>0</v>
      </c>
      <c r="BJ210" s="69"/>
      <c r="BK210" s="69">
        <v>0</v>
      </c>
      <c r="BL210" s="69"/>
      <c r="BM210" s="69"/>
      <c r="BN210" s="69"/>
      <c r="BO210" s="69"/>
      <c r="BP210" s="69">
        <v>0</v>
      </c>
      <c r="BQ210" s="69">
        <v>0</v>
      </c>
      <c r="BR210" s="69"/>
      <c r="BS210" s="69">
        <v>2</v>
      </c>
      <c r="BT210" s="69">
        <v>0</v>
      </c>
      <c r="BU210" s="69">
        <v>0</v>
      </c>
      <c r="BV210" s="69">
        <v>0</v>
      </c>
      <c r="BW210" s="72"/>
      <c r="BX210" s="65">
        <f>COUNT(B210:BW210)</f>
        <v>30</v>
      </c>
      <c r="BY210" s="66">
        <f>SUM(B211:BY211)</f>
        <v>160</v>
      </c>
      <c r="BZ210" s="109"/>
      <c r="CA210" s="120"/>
      <c r="CB210" s="120"/>
      <c r="CC210" s="114"/>
      <c r="CD210" s="41"/>
      <c r="CE210" s="41"/>
      <c r="CF210" s="41"/>
      <c r="CG210" s="41"/>
      <c r="CH210" s="41"/>
      <c r="CI210" s="41"/>
      <c r="CJ210" s="41"/>
      <c r="CK210" s="41"/>
      <c r="CL210" s="41"/>
      <c r="CM210" s="41"/>
      <c r="CN210" s="41"/>
      <c r="CO210" s="41"/>
      <c r="CP210" s="41"/>
      <c r="CQ210" s="41"/>
      <c r="CR210" s="41"/>
      <c r="CS210" s="41"/>
    </row>
    <row r="211" spans="1:97" s="8" customFormat="1" ht="16.8" x14ac:dyDescent="0.3">
      <c r="A211" s="74"/>
      <c r="B211" s="69">
        <v>5</v>
      </c>
      <c r="C211" s="69"/>
      <c r="D211" s="69"/>
      <c r="E211" s="69"/>
      <c r="F211" s="69">
        <v>5</v>
      </c>
      <c r="G211" s="69"/>
      <c r="H211" s="69"/>
      <c r="I211" s="69"/>
      <c r="J211" s="69"/>
      <c r="K211" s="69"/>
      <c r="L211" s="69"/>
      <c r="M211" s="69">
        <v>5</v>
      </c>
      <c r="N211" s="69"/>
      <c r="O211" s="69"/>
      <c r="P211" s="69"/>
      <c r="Q211" s="69">
        <v>5</v>
      </c>
      <c r="R211" s="69"/>
      <c r="S211" s="69">
        <v>5</v>
      </c>
      <c r="T211" s="69"/>
      <c r="U211" s="69">
        <v>5</v>
      </c>
      <c r="V211" s="69">
        <v>5</v>
      </c>
      <c r="W211" s="69"/>
      <c r="X211" s="69"/>
      <c r="Y211" s="69"/>
      <c r="Z211" s="69">
        <v>5</v>
      </c>
      <c r="AA211" s="69"/>
      <c r="AB211" s="69"/>
      <c r="AC211" s="69">
        <v>5</v>
      </c>
      <c r="AD211" s="69"/>
      <c r="AE211" s="69"/>
      <c r="AF211" s="69">
        <v>5</v>
      </c>
      <c r="AG211" s="69"/>
      <c r="AH211" s="69">
        <v>5</v>
      </c>
      <c r="AI211" s="69"/>
      <c r="AJ211" s="69"/>
      <c r="AK211" s="69">
        <v>5</v>
      </c>
      <c r="AL211" s="69">
        <v>5</v>
      </c>
      <c r="AM211" s="96">
        <v>6</v>
      </c>
      <c r="AN211" s="69"/>
      <c r="AO211" s="69"/>
      <c r="AP211" s="69">
        <v>5</v>
      </c>
      <c r="AQ211" s="69"/>
      <c r="AR211" s="69">
        <v>5</v>
      </c>
      <c r="AS211" s="69"/>
      <c r="AT211" s="69">
        <v>5</v>
      </c>
      <c r="AU211" s="69"/>
      <c r="AV211" s="69"/>
      <c r="AW211" s="69"/>
      <c r="AX211" s="69">
        <v>5</v>
      </c>
      <c r="AY211" s="96">
        <v>6</v>
      </c>
      <c r="AZ211" s="69"/>
      <c r="BA211" s="69"/>
      <c r="BB211" s="69"/>
      <c r="BC211" s="69"/>
      <c r="BD211" s="69"/>
      <c r="BE211" s="96">
        <v>6</v>
      </c>
      <c r="BF211" s="69"/>
      <c r="BG211" s="96">
        <v>7</v>
      </c>
      <c r="BH211" s="96">
        <v>6</v>
      </c>
      <c r="BI211" s="96">
        <v>8</v>
      </c>
      <c r="BJ211" s="69"/>
      <c r="BK211" s="96">
        <v>6</v>
      </c>
      <c r="BL211" s="69"/>
      <c r="BM211" s="69"/>
      <c r="BN211" s="69"/>
      <c r="BO211" s="69"/>
      <c r="BP211" s="96">
        <v>5</v>
      </c>
      <c r="BQ211" s="96">
        <v>5</v>
      </c>
      <c r="BR211" s="69"/>
      <c r="BS211" s="96">
        <v>5</v>
      </c>
      <c r="BT211" s="69">
        <v>5</v>
      </c>
      <c r="BU211" s="69">
        <v>5</v>
      </c>
      <c r="BV211" s="69">
        <v>5</v>
      </c>
      <c r="BW211" s="72"/>
      <c r="BX211" s="65"/>
      <c r="BY211" s="66"/>
      <c r="BZ211" s="109"/>
      <c r="CA211" s="120"/>
      <c r="CB211" s="120"/>
      <c r="CC211" s="114"/>
      <c r="CD211" s="41"/>
      <c r="CE211" s="41"/>
      <c r="CF211" s="41"/>
      <c r="CG211" s="41"/>
      <c r="CH211" s="41"/>
      <c r="CI211" s="41"/>
      <c r="CJ211" s="41"/>
      <c r="CK211" s="41"/>
      <c r="CL211" s="41"/>
      <c r="CM211" s="41"/>
      <c r="CN211" s="41"/>
      <c r="CO211" s="41"/>
      <c r="CP211" s="41"/>
      <c r="CQ211" s="41"/>
      <c r="CR211" s="41"/>
      <c r="CS211" s="41"/>
    </row>
    <row r="212" spans="1:97" s="8" customFormat="1" ht="16.8" x14ac:dyDescent="0.3">
      <c r="A212" s="74" t="s">
        <v>64</v>
      </c>
      <c r="B212" s="69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>
        <v>2</v>
      </c>
      <c r="U212" s="69"/>
      <c r="V212" s="69"/>
      <c r="W212" s="69"/>
      <c r="X212" s="69"/>
      <c r="Y212" s="69"/>
      <c r="Z212" s="69"/>
      <c r="AA212" s="69"/>
      <c r="AB212" s="69"/>
      <c r="AC212" s="69"/>
      <c r="AD212" s="69"/>
      <c r="AE212" s="69"/>
      <c r="AF212" s="69"/>
      <c r="AG212" s="69"/>
      <c r="AH212" s="69"/>
      <c r="AI212" s="69"/>
      <c r="AJ212" s="69"/>
      <c r="AK212" s="69"/>
      <c r="AL212" s="69"/>
      <c r="AM212" s="69"/>
      <c r="AN212" s="69">
        <v>2</v>
      </c>
      <c r="AO212" s="69"/>
      <c r="AP212" s="69"/>
      <c r="AQ212" s="69"/>
      <c r="AR212" s="69"/>
      <c r="AS212" s="69"/>
      <c r="AT212" s="69"/>
      <c r="AU212" s="69"/>
      <c r="AV212" s="69"/>
      <c r="AW212" s="69"/>
      <c r="AX212" s="69"/>
      <c r="AY212" s="69"/>
      <c r="AZ212" s="69"/>
      <c r="BA212" s="69"/>
      <c r="BB212" s="69"/>
      <c r="BC212" s="69"/>
      <c r="BD212" s="69"/>
      <c r="BE212" s="69"/>
      <c r="BF212" s="69"/>
      <c r="BG212" s="69"/>
      <c r="BH212" s="69"/>
      <c r="BI212" s="69"/>
      <c r="BJ212" s="69"/>
      <c r="BK212" s="69"/>
      <c r="BL212" s="69">
        <v>0</v>
      </c>
      <c r="BM212" s="69"/>
      <c r="BN212" s="69"/>
      <c r="BO212" s="69"/>
      <c r="BP212" s="69"/>
      <c r="BQ212" s="69"/>
      <c r="BR212" s="69">
        <v>0</v>
      </c>
      <c r="BS212" s="69"/>
      <c r="BT212" s="69"/>
      <c r="BU212" s="69"/>
      <c r="BV212" s="69">
        <v>0</v>
      </c>
      <c r="BW212" s="72"/>
      <c r="BX212" s="65">
        <f>COUNT(B212:BW212)</f>
        <v>5</v>
      </c>
      <c r="BY212" s="66">
        <f>SUM(B213:BY213)</f>
        <v>31</v>
      </c>
      <c r="BZ212" s="109"/>
      <c r="CA212" s="120"/>
      <c r="CB212" s="120"/>
      <c r="CC212" s="114"/>
      <c r="CD212" s="41"/>
      <c r="CE212" s="41"/>
      <c r="CF212" s="41"/>
      <c r="CG212" s="41"/>
      <c r="CH212" s="41"/>
      <c r="CI212" s="41"/>
      <c r="CJ212" s="41"/>
      <c r="CK212" s="41"/>
      <c r="CL212" s="41"/>
      <c r="CM212" s="41"/>
      <c r="CN212" s="41"/>
      <c r="CO212" s="41"/>
      <c r="CP212" s="41"/>
      <c r="CQ212" s="41"/>
      <c r="CR212" s="41"/>
      <c r="CS212" s="41"/>
    </row>
    <row r="213" spans="1:97" s="8" customFormat="1" ht="16.8" x14ac:dyDescent="0.3">
      <c r="A213" s="74"/>
      <c r="B213" s="69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>
        <v>8</v>
      </c>
      <c r="U213" s="69"/>
      <c r="V213" s="69"/>
      <c r="W213" s="69"/>
      <c r="X213" s="69"/>
      <c r="Y213" s="69"/>
      <c r="Z213" s="69"/>
      <c r="AA213" s="69"/>
      <c r="AB213" s="69"/>
      <c r="AC213" s="69"/>
      <c r="AD213" s="69"/>
      <c r="AE213" s="69"/>
      <c r="AF213" s="69"/>
      <c r="AG213" s="69"/>
      <c r="AH213" s="69"/>
      <c r="AI213" s="69"/>
      <c r="AJ213" s="69"/>
      <c r="AK213" s="69"/>
      <c r="AL213" s="69"/>
      <c r="AM213" s="69"/>
      <c r="AN213" s="69">
        <v>6</v>
      </c>
      <c r="AO213" s="69"/>
      <c r="AP213" s="69"/>
      <c r="AQ213" s="69"/>
      <c r="AR213" s="69"/>
      <c r="AS213" s="69"/>
      <c r="AT213" s="69"/>
      <c r="AU213" s="69"/>
      <c r="AV213" s="69"/>
      <c r="AW213" s="69"/>
      <c r="AX213" s="69"/>
      <c r="AY213" s="69"/>
      <c r="AZ213" s="69"/>
      <c r="BA213" s="69"/>
      <c r="BB213" s="69"/>
      <c r="BC213" s="69"/>
      <c r="BD213" s="69"/>
      <c r="BE213" s="69"/>
      <c r="BF213" s="69"/>
      <c r="BG213" s="69"/>
      <c r="BH213" s="69"/>
      <c r="BI213" s="69"/>
      <c r="BJ213" s="69"/>
      <c r="BK213" s="69"/>
      <c r="BL213" s="69">
        <v>5</v>
      </c>
      <c r="BM213" s="69"/>
      <c r="BN213" s="69"/>
      <c r="BO213" s="69"/>
      <c r="BP213" s="69"/>
      <c r="BQ213" s="69"/>
      <c r="BR213" s="69">
        <v>5</v>
      </c>
      <c r="BS213" s="69"/>
      <c r="BT213" s="69"/>
      <c r="BU213" s="69"/>
      <c r="BV213" s="69">
        <v>7</v>
      </c>
      <c r="BW213" s="72"/>
      <c r="BX213" s="65"/>
      <c r="BY213" s="66"/>
      <c r="BZ213" s="109"/>
      <c r="CA213" s="120"/>
      <c r="CB213" s="120"/>
      <c r="CC213" s="114"/>
      <c r="CD213" s="41"/>
      <c r="CE213" s="41"/>
      <c r="CF213" s="41"/>
      <c r="CG213" s="41"/>
      <c r="CH213" s="41"/>
      <c r="CI213" s="41"/>
      <c r="CJ213" s="41"/>
      <c r="CK213" s="41"/>
      <c r="CL213" s="41"/>
      <c r="CM213" s="41"/>
      <c r="CN213" s="41"/>
      <c r="CO213" s="41"/>
      <c r="CP213" s="41"/>
      <c r="CQ213" s="41"/>
      <c r="CR213" s="41"/>
      <c r="CS213" s="41"/>
    </row>
    <row r="214" spans="1:97" s="8" customFormat="1" ht="16.8" x14ac:dyDescent="0.3">
      <c r="A214" s="74" t="s">
        <v>49</v>
      </c>
      <c r="B214" s="69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69"/>
      <c r="X214" s="69"/>
      <c r="Y214" s="69"/>
      <c r="Z214" s="69"/>
      <c r="AA214" s="69"/>
      <c r="AB214" s="69"/>
      <c r="AC214" s="69"/>
      <c r="AD214" s="69"/>
      <c r="AE214" s="69"/>
      <c r="AF214" s="69"/>
      <c r="AG214" s="69"/>
      <c r="AH214" s="69"/>
      <c r="AI214" s="69"/>
      <c r="AJ214" s="69"/>
      <c r="AK214" s="69"/>
      <c r="AL214" s="69"/>
      <c r="AM214" s="69"/>
      <c r="AN214" s="69"/>
      <c r="AO214" s="69"/>
      <c r="AP214" s="69"/>
      <c r="AQ214" s="69"/>
      <c r="AR214" s="69"/>
      <c r="AS214" s="69"/>
      <c r="AT214" s="69"/>
      <c r="AU214" s="69"/>
      <c r="AV214" s="69"/>
      <c r="AW214" s="69"/>
      <c r="AX214" s="69"/>
      <c r="AY214" s="69"/>
      <c r="AZ214" s="69"/>
      <c r="BA214" s="69"/>
      <c r="BB214" s="69"/>
      <c r="BC214" s="69"/>
      <c r="BD214" s="69"/>
      <c r="BE214" s="69"/>
      <c r="BF214" s="69"/>
      <c r="BG214" s="69"/>
      <c r="BH214" s="69"/>
      <c r="BI214" s="69"/>
      <c r="BJ214" s="69"/>
      <c r="BK214" s="69"/>
      <c r="BL214" s="69"/>
      <c r="BM214" s="69"/>
      <c r="BN214" s="69"/>
      <c r="BO214" s="69"/>
      <c r="BP214" s="69"/>
      <c r="BQ214" s="69"/>
      <c r="BR214" s="69">
        <v>0</v>
      </c>
      <c r="BS214" s="69"/>
      <c r="BT214" s="69"/>
      <c r="BU214" s="69"/>
      <c r="BV214" s="69">
        <v>0</v>
      </c>
      <c r="BW214" s="72"/>
      <c r="BX214" s="65">
        <f>COUNT(B214:BW214)</f>
        <v>2</v>
      </c>
      <c r="BY214" s="66">
        <f>SUM(B215:BY215)</f>
        <v>10</v>
      </c>
      <c r="BZ214" s="109"/>
      <c r="CA214" s="120"/>
      <c r="CB214" s="120"/>
      <c r="CC214" s="114"/>
      <c r="CD214" s="41"/>
      <c r="CE214" s="41"/>
      <c r="CF214" s="41"/>
      <c r="CG214" s="41"/>
      <c r="CH214" s="41"/>
      <c r="CI214" s="41"/>
      <c r="CJ214" s="41"/>
      <c r="CK214" s="41"/>
      <c r="CL214" s="41"/>
      <c r="CM214" s="41"/>
      <c r="CN214" s="41"/>
      <c r="CO214" s="41"/>
      <c r="CP214" s="41"/>
      <c r="CQ214" s="41"/>
      <c r="CR214" s="41"/>
      <c r="CS214" s="41"/>
    </row>
    <row r="215" spans="1:97" s="8" customFormat="1" ht="16.8" x14ac:dyDescent="0.3">
      <c r="A215" s="74"/>
      <c r="B215" s="69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/>
      <c r="AH215" s="69"/>
      <c r="AI215" s="69"/>
      <c r="AJ215" s="69"/>
      <c r="AK215" s="69"/>
      <c r="AL215" s="69"/>
      <c r="AM215" s="69"/>
      <c r="AN215" s="69"/>
      <c r="AO215" s="69"/>
      <c r="AP215" s="69"/>
      <c r="AQ215" s="69"/>
      <c r="AR215" s="69"/>
      <c r="AS215" s="69"/>
      <c r="AT215" s="69"/>
      <c r="AU215" s="69"/>
      <c r="AV215" s="69"/>
      <c r="AW215" s="69"/>
      <c r="AX215" s="69"/>
      <c r="AY215" s="69"/>
      <c r="AZ215" s="69"/>
      <c r="BA215" s="69"/>
      <c r="BB215" s="69"/>
      <c r="BC215" s="69"/>
      <c r="BD215" s="69"/>
      <c r="BE215" s="69"/>
      <c r="BF215" s="69"/>
      <c r="BG215" s="69"/>
      <c r="BH215" s="69"/>
      <c r="BI215" s="69"/>
      <c r="BJ215" s="69"/>
      <c r="BK215" s="69"/>
      <c r="BL215" s="69"/>
      <c r="BM215" s="69"/>
      <c r="BN215" s="69"/>
      <c r="BO215" s="69"/>
      <c r="BP215" s="69"/>
      <c r="BQ215" s="69"/>
      <c r="BR215" s="69">
        <v>5</v>
      </c>
      <c r="BS215" s="69"/>
      <c r="BT215" s="69"/>
      <c r="BU215" s="69"/>
      <c r="BV215" s="69">
        <v>5</v>
      </c>
      <c r="BW215" s="72"/>
      <c r="BX215" s="65"/>
      <c r="BY215" s="66"/>
      <c r="BZ215" s="109"/>
      <c r="CA215" s="120"/>
      <c r="CB215" s="120"/>
      <c r="CC215" s="114"/>
      <c r="CD215" s="41"/>
      <c r="CE215" s="41"/>
      <c r="CF215" s="41"/>
      <c r="CG215" s="41"/>
      <c r="CH215" s="41"/>
      <c r="CI215" s="41"/>
      <c r="CJ215" s="41"/>
      <c r="CK215" s="41"/>
      <c r="CL215" s="41"/>
      <c r="CM215" s="41"/>
      <c r="CN215" s="41"/>
      <c r="CO215" s="41"/>
      <c r="CP215" s="41"/>
      <c r="CQ215" s="41"/>
      <c r="CR215" s="41"/>
      <c r="CS215" s="41"/>
    </row>
    <row r="216" spans="1:97" s="11" customFormat="1" ht="16.8" x14ac:dyDescent="0.3">
      <c r="A216" s="57" t="s">
        <v>71</v>
      </c>
      <c r="B216" s="59"/>
      <c r="C216" s="59"/>
      <c r="D216" s="59"/>
      <c r="E216" s="59">
        <v>11</v>
      </c>
      <c r="F216" s="59">
        <v>10</v>
      </c>
      <c r="G216" s="59">
        <v>10</v>
      </c>
      <c r="H216" s="59"/>
      <c r="I216" s="59">
        <v>8</v>
      </c>
      <c r="J216" s="59">
        <v>9</v>
      </c>
      <c r="K216" s="59">
        <v>15</v>
      </c>
      <c r="L216" s="59"/>
      <c r="M216" s="59">
        <v>8</v>
      </c>
      <c r="N216" s="59">
        <v>10</v>
      </c>
      <c r="O216" s="59"/>
      <c r="P216" s="59">
        <v>8</v>
      </c>
      <c r="Q216" s="59"/>
      <c r="R216" s="59"/>
      <c r="S216" s="59">
        <v>8</v>
      </c>
      <c r="T216" s="59"/>
      <c r="U216" s="59"/>
      <c r="V216" s="59">
        <v>8</v>
      </c>
      <c r="W216" s="59">
        <v>6</v>
      </c>
      <c r="X216" s="59">
        <v>10</v>
      </c>
      <c r="Y216" s="59">
        <v>13</v>
      </c>
      <c r="Z216" s="59">
        <v>9</v>
      </c>
      <c r="AA216" s="59">
        <v>11</v>
      </c>
      <c r="AB216" s="59">
        <v>6</v>
      </c>
      <c r="AC216" s="59">
        <v>10</v>
      </c>
      <c r="AD216" s="59">
        <v>10</v>
      </c>
      <c r="AE216" s="59">
        <v>2</v>
      </c>
      <c r="AF216" s="59">
        <v>7</v>
      </c>
      <c r="AG216" s="59"/>
      <c r="AH216" s="59">
        <v>13</v>
      </c>
      <c r="AI216" s="59">
        <v>10</v>
      </c>
      <c r="AJ216" s="59"/>
      <c r="AK216" s="59">
        <v>6</v>
      </c>
      <c r="AL216" s="59"/>
      <c r="AM216" s="59">
        <v>6</v>
      </c>
      <c r="AN216" s="59"/>
      <c r="AO216" s="59"/>
      <c r="AP216" s="59"/>
      <c r="AQ216" s="59"/>
      <c r="AR216" s="59"/>
      <c r="AS216" s="59"/>
      <c r="AT216" s="59"/>
      <c r="AU216" s="59"/>
      <c r="AV216" s="59"/>
      <c r="AW216" s="59"/>
      <c r="AX216" s="59"/>
      <c r="AY216" s="59">
        <v>7</v>
      </c>
      <c r="AZ216" s="59"/>
      <c r="BA216" s="59"/>
      <c r="BB216" s="59"/>
      <c r="BC216" s="59"/>
      <c r="BD216" s="59"/>
      <c r="BE216" s="59"/>
      <c r="BF216" s="59"/>
      <c r="BG216" s="59"/>
      <c r="BH216" s="59"/>
      <c r="BI216" s="59"/>
      <c r="BJ216" s="59"/>
      <c r="BK216" s="59"/>
      <c r="BL216" s="59"/>
      <c r="BM216" s="59"/>
      <c r="BN216" s="59"/>
      <c r="BO216" s="59"/>
      <c r="BP216" s="59"/>
      <c r="BQ216" s="59"/>
      <c r="BR216" s="59"/>
      <c r="BS216" s="59">
        <v>6</v>
      </c>
      <c r="BT216" s="59"/>
      <c r="BU216" s="59"/>
      <c r="BV216" s="59"/>
      <c r="BW216" s="72"/>
      <c r="BX216" s="60"/>
      <c r="BY216" s="61"/>
      <c r="BZ216" s="107"/>
      <c r="CA216" s="131"/>
      <c r="CB216" s="131"/>
      <c r="CC216" s="51"/>
      <c r="CD216" s="47"/>
      <c r="CE216" s="47"/>
      <c r="CF216" s="47"/>
      <c r="CG216" s="47"/>
      <c r="CH216" s="47"/>
      <c r="CI216" s="47"/>
      <c r="CJ216" s="47"/>
      <c r="CK216" s="47"/>
      <c r="CL216" s="47"/>
      <c r="CM216" s="47"/>
      <c r="CN216" s="47"/>
      <c r="CO216" s="47"/>
      <c r="CP216" s="47"/>
      <c r="CQ216" s="47"/>
      <c r="CR216" s="47"/>
      <c r="CS216" s="47"/>
    </row>
    <row r="217" spans="1:97" s="13" customFormat="1" ht="16.8" x14ac:dyDescent="0.3">
      <c r="A217" s="74" t="s">
        <v>180</v>
      </c>
      <c r="B217" s="64">
        <v>0</v>
      </c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  <c r="X217" s="64"/>
      <c r="Y217" s="64"/>
      <c r="Z217" s="64"/>
      <c r="AA217" s="64"/>
      <c r="AB217" s="64"/>
      <c r="AC217" s="64"/>
      <c r="AD217" s="64"/>
      <c r="AE217" s="64"/>
      <c r="AF217" s="64"/>
      <c r="AG217" s="64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  <c r="AV217" s="64"/>
      <c r="AW217" s="64"/>
      <c r="AX217" s="64"/>
      <c r="AY217" s="64"/>
      <c r="AZ217" s="64"/>
      <c r="BA217" s="64"/>
      <c r="BB217" s="64"/>
      <c r="BC217" s="64"/>
      <c r="BD217" s="64"/>
      <c r="BE217" s="64"/>
      <c r="BF217" s="64"/>
      <c r="BG217" s="64"/>
      <c r="BH217" s="64"/>
      <c r="BI217" s="64"/>
      <c r="BJ217" s="64"/>
      <c r="BK217" s="64"/>
      <c r="BL217" s="64"/>
      <c r="BM217" s="64"/>
      <c r="BN217" s="64"/>
      <c r="BO217" s="64"/>
      <c r="BP217" s="64"/>
      <c r="BQ217" s="64"/>
      <c r="BR217" s="64"/>
      <c r="BS217" s="64"/>
      <c r="BT217" s="64"/>
      <c r="BU217" s="64"/>
      <c r="BV217" s="64"/>
      <c r="BW217" s="72"/>
      <c r="BX217" s="65">
        <f>COUNT(B217:D217)</f>
        <v>1</v>
      </c>
      <c r="BY217" s="66">
        <f>SUM(B218:D218)</f>
        <v>5</v>
      </c>
      <c r="BZ217" s="108"/>
      <c r="CA217" s="126"/>
      <c r="CB217" s="126"/>
      <c r="CC217" s="45"/>
      <c r="CD217" s="38"/>
      <c r="CE217" s="38"/>
      <c r="CF217" s="38"/>
      <c r="CG217" s="38"/>
      <c r="CH217" s="38"/>
      <c r="CI217" s="38"/>
      <c r="CJ217" s="38"/>
      <c r="CK217" s="38"/>
      <c r="CL217" s="38"/>
      <c r="CM217" s="38"/>
      <c r="CN217" s="38"/>
      <c r="CO217" s="38"/>
      <c r="CP217" s="38"/>
      <c r="CQ217" s="38"/>
      <c r="CR217" s="38"/>
      <c r="CS217" s="38"/>
    </row>
    <row r="218" spans="1:97" s="13" customFormat="1" ht="16.8" x14ac:dyDescent="0.3">
      <c r="A218" s="74"/>
      <c r="B218" s="64">
        <v>5</v>
      </c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  <c r="X218" s="64"/>
      <c r="Y218" s="64"/>
      <c r="Z218" s="64"/>
      <c r="AA218" s="64"/>
      <c r="AB218" s="64"/>
      <c r="AC218" s="64"/>
      <c r="AD218" s="64"/>
      <c r="AE218" s="64"/>
      <c r="AF218" s="64"/>
      <c r="AG218" s="64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  <c r="AV218" s="64"/>
      <c r="AW218" s="64"/>
      <c r="AX218" s="64"/>
      <c r="AY218" s="64"/>
      <c r="AZ218" s="64"/>
      <c r="BA218" s="64"/>
      <c r="BB218" s="64"/>
      <c r="BC218" s="64"/>
      <c r="BD218" s="64"/>
      <c r="BE218" s="64"/>
      <c r="BF218" s="64"/>
      <c r="BG218" s="64"/>
      <c r="BH218" s="64"/>
      <c r="BI218" s="64"/>
      <c r="BJ218" s="64"/>
      <c r="BK218" s="64"/>
      <c r="BL218" s="64"/>
      <c r="BM218" s="64"/>
      <c r="BN218" s="64"/>
      <c r="BO218" s="64"/>
      <c r="BP218" s="64"/>
      <c r="BQ218" s="64"/>
      <c r="BR218" s="64"/>
      <c r="BS218" s="64"/>
      <c r="BT218" s="64"/>
      <c r="BU218" s="64"/>
      <c r="BV218" s="64"/>
      <c r="BW218" s="72"/>
      <c r="BX218" s="65"/>
      <c r="BY218" s="66"/>
      <c r="BZ218" s="108"/>
      <c r="CA218" s="126"/>
      <c r="CB218" s="126"/>
      <c r="CC218" s="45"/>
      <c r="CD218" s="38"/>
      <c r="CE218" s="38"/>
      <c r="CF218" s="38"/>
      <c r="CG218" s="38"/>
      <c r="CH218" s="38"/>
      <c r="CI218" s="38"/>
      <c r="CJ218" s="38"/>
      <c r="CK218" s="38"/>
      <c r="CL218" s="38"/>
      <c r="CM218" s="38"/>
      <c r="CN218" s="38"/>
      <c r="CO218" s="38"/>
      <c r="CP218" s="38"/>
      <c r="CQ218" s="38"/>
      <c r="CR218" s="38"/>
      <c r="CS218" s="38"/>
    </row>
    <row r="219" spans="1:97" s="6" customFormat="1" ht="16.8" x14ac:dyDescent="0.3">
      <c r="A219" s="74" t="s">
        <v>47</v>
      </c>
      <c r="B219" s="69"/>
      <c r="C219" s="69"/>
      <c r="D219" s="69">
        <v>0</v>
      </c>
      <c r="E219" s="69"/>
      <c r="F219" s="69"/>
      <c r="G219" s="69"/>
      <c r="H219" s="69"/>
      <c r="I219" s="69"/>
      <c r="J219" s="69"/>
      <c r="K219" s="69">
        <v>7</v>
      </c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69">
        <v>2</v>
      </c>
      <c r="X219" s="69">
        <v>4</v>
      </c>
      <c r="Y219" s="69">
        <v>5</v>
      </c>
      <c r="Z219" s="69"/>
      <c r="AA219" s="69">
        <v>4</v>
      </c>
      <c r="AB219" s="69">
        <v>3</v>
      </c>
      <c r="AC219" s="69"/>
      <c r="AD219" s="69">
        <v>4</v>
      </c>
      <c r="AE219" s="69">
        <v>1</v>
      </c>
      <c r="AF219" s="69"/>
      <c r="AG219" s="69"/>
      <c r="AH219" s="69"/>
      <c r="AI219" s="69"/>
      <c r="AJ219" s="69"/>
      <c r="AK219" s="69"/>
      <c r="AL219" s="69"/>
      <c r="AM219" s="69"/>
      <c r="AN219" s="69"/>
      <c r="AO219" s="69"/>
      <c r="AP219" s="69"/>
      <c r="AQ219" s="69"/>
      <c r="AR219" s="69"/>
      <c r="AS219" s="69"/>
      <c r="AT219" s="69"/>
      <c r="AU219" s="69"/>
      <c r="AV219" s="69"/>
      <c r="AW219" s="69"/>
      <c r="AX219" s="69"/>
      <c r="AY219" s="69"/>
      <c r="AZ219" s="69"/>
      <c r="BA219" s="69"/>
      <c r="BB219" s="69">
        <v>0</v>
      </c>
      <c r="BC219" s="69"/>
      <c r="BD219" s="69"/>
      <c r="BE219" s="69"/>
      <c r="BF219" s="69"/>
      <c r="BG219" s="69"/>
      <c r="BH219" s="69"/>
      <c r="BI219" s="69"/>
      <c r="BJ219" s="69"/>
      <c r="BK219" s="69"/>
      <c r="BL219" s="69"/>
      <c r="BM219" s="69"/>
      <c r="BN219" s="69"/>
      <c r="BO219" s="69"/>
      <c r="BP219" s="69"/>
      <c r="BQ219" s="69"/>
      <c r="BR219" s="69"/>
      <c r="BS219" s="69"/>
      <c r="BT219" s="69"/>
      <c r="BU219" s="69"/>
      <c r="BV219" s="69"/>
      <c r="BW219" s="72"/>
      <c r="BX219" s="65">
        <f>COUNT(B219:BW219)</f>
        <v>10</v>
      </c>
      <c r="BY219" s="66">
        <f>SUM(B220:BX220)</f>
        <v>63</v>
      </c>
      <c r="BZ219" s="109"/>
      <c r="CA219" s="120"/>
      <c r="CB219" s="120"/>
      <c r="CC219" s="116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</row>
    <row r="220" spans="1:97" s="6" customFormat="1" ht="16.8" x14ac:dyDescent="0.3">
      <c r="A220" s="75"/>
      <c r="B220" s="69"/>
      <c r="C220" s="69"/>
      <c r="D220" s="69">
        <v>5</v>
      </c>
      <c r="E220" s="69"/>
      <c r="F220" s="69"/>
      <c r="G220" s="69"/>
      <c r="H220" s="69"/>
      <c r="I220" s="69"/>
      <c r="J220" s="69"/>
      <c r="K220" s="69">
        <v>6</v>
      </c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69">
        <v>7</v>
      </c>
      <c r="X220" s="69">
        <v>6</v>
      </c>
      <c r="Y220" s="69">
        <v>6</v>
      </c>
      <c r="Z220" s="69"/>
      <c r="AA220" s="69">
        <v>6</v>
      </c>
      <c r="AB220" s="69">
        <v>6</v>
      </c>
      <c r="AC220" s="69"/>
      <c r="AD220" s="69">
        <v>6</v>
      </c>
      <c r="AE220" s="69">
        <v>6</v>
      </c>
      <c r="AF220" s="69"/>
      <c r="AG220" s="69"/>
      <c r="AH220" s="69"/>
      <c r="AI220" s="69"/>
      <c r="AJ220" s="69"/>
      <c r="AK220" s="69"/>
      <c r="AL220" s="69"/>
      <c r="AM220" s="69"/>
      <c r="AN220" s="69"/>
      <c r="AO220" s="69"/>
      <c r="AP220" s="69"/>
      <c r="AQ220" s="69"/>
      <c r="AR220" s="69"/>
      <c r="AS220" s="69"/>
      <c r="AT220" s="69"/>
      <c r="AU220" s="69"/>
      <c r="AV220" s="69"/>
      <c r="AW220" s="69"/>
      <c r="AX220" s="69"/>
      <c r="AY220" s="69"/>
      <c r="AZ220" s="69"/>
      <c r="BA220" s="69"/>
      <c r="BB220" s="69">
        <v>9</v>
      </c>
      <c r="BC220" s="69"/>
      <c r="BD220" s="69"/>
      <c r="BE220" s="69"/>
      <c r="BF220" s="69"/>
      <c r="BG220" s="69"/>
      <c r="BH220" s="69"/>
      <c r="BI220" s="69"/>
      <c r="BJ220" s="69"/>
      <c r="BK220" s="69"/>
      <c r="BL220" s="69"/>
      <c r="BM220" s="69"/>
      <c r="BN220" s="69"/>
      <c r="BO220" s="69"/>
      <c r="BP220" s="69"/>
      <c r="BQ220" s="69"/>
      <c r="BR220" s="69"/>
      <c r="BS220" s="69"/>
      <c r="BT220" s="69"/>
      <c r="BU220" s="69"/>
      <c r="BV220" s="69"/>
      <c r="BW220" s="72"/>
      <c r="BX220" s="65"/>
      <c r="BY220" s="66"/>
      <c r="BZ220" s="109"/>
      <c r="CA220" s="120"/>
      <c r="CB220" s="120"/>
      <c r="CC220" s="116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</row>
    <row r="221" spans="1:97" s="8" customFormat="1" ht="16.8" x14ac:dyDescent="0.3">
      <c r="A221" s="74" t="s">
        <v>23</v>
      </c>
      <c r="B221" s="69"/>
      <c r="C221" s="69"/>
      <c r="D221" s="69">
        <v>0</v>
      </c>
      <c r="E221" s="69"/>
      <c r="F221" s="69">
        <v>1</v>
      </c>
      <c r="G221" s="69">
        <v>1</v>
      </c>
      <c r="H221" s="69"/>
      <c r="I221" s="69">
        <v>1</v>
      </c>
      <c r="J221" s="69">
        <v>3</v>
      </c>
      <c r="K221" s="69"/>
      <c r="L221" s="69"/>
      <c r="M221" s="69">
        <v>2</v>
      </c>
      <c r="N221" s="69">
        <v>2</v>
      </c>
      <c r="O221" s="69"/>
      <c r="P221" s="69">
        <v>2</v>
      </c>
      <c r="Q221" s="69">
        <v>26</v>
      </c>
      <c r="R221" s="69">
        <v>0</v>
      </c>
      <c r="S221" s="69">
        <v>2</v>
      </c>
      <c r="T221" s="69"/>
      <c r="U221" s="69"/>
      <c r="V221" s="69">
        <v>1</v>
      </c>
      <c r="W221" s="69"/>
      <c r="X221" s="69">
        <v>3</v>
      </c>
      <c r="Y221" s="69">
        <v>4</v>
      </c>
      <c r="Z221" s="69">
        <v>2</v>
      </c>
      <c r="AA221" s="69">
        <v>2</v>
      </c>
      <c r="AB221" s="69"/>
      <c r="AC221" s="69">
        <v>1</v>
      </c>
      <c r="AD221" s="69">
        <v>3</v>
      </c>
      <c r="AE221" s="69"/>
      <c r="AF221" s="69">
        <v>1</v>
      </c>
      <c r="AG221" s="69"/>
      <c r="AH221" s="69">
        <v>2</v>
      </c>
      <c r="AI221" s="69"/>
      <c r="AJ221" s="69"/>
      <c r="AK221" s="69">
        <v>1</v>
      </c>
      <c r="AL221" s="69">
        <v>0</v>
      </c>
      <c r="AM221" s="69">
        <v>1</v>
      </c>
      <c r="AN221" s="69"/>
      <c r="AO221" s="69"/>
      <c r="AP221" s="69">
        <v>0</v>
      </c>
      <c r="AQ221" s="69"/>
      <c r="AR221" s="69">
        <v>0</v>
      </c>
      <c r="AS221" s="69"/>
      <c r="AT221" s="69">
        <v>0</v>
      </c>
      <c r="AU221" s="69"/>
      <c r="AV221" s="69">
        <v>0</v>
      </c>
      <c r="AW221" s="69"/>
      <c r="AX221" s="69">
        <v>0</v>
      </c>
      <c r="AY221" s="69">
        <v>1</v>
      </c>
      <c r="AZ221" s="69"/>
      <c r="BA221" s="69"/>
      <c r="BB221" s="69">
        <v>0</v>
      </c>
      <c r="BC221" s="69"/>
      <c r="BD221" s="69"/>
      <c r="BE221" s="69">
        <v>0</v>
      </c>
      <c r="BF221" s="69"/>
      <c r="BG221" s="69"/>
      <c r="BH221" s="69"/>
      <c r="BI221" s="69">
        <v>0</v>
      </c>
      <c r="BJ221" s="69"/>
      <c r="BK221" s="69">
        <v>0</v>
      </c>
      <c r="BL221" s="69"/>
      <c r="BM221" s="69">
        <v>0</v>
      </c>
      <c r="BN221" s="69"/>
      <c r="BO221" s="69"/>
      <c r="BP221" s="69">
        <v>0</v>
      </c>
      <c r="BQ221" s="69"/>
      <c r="BR221" s="69"/>
      <c r="BS221" s="69">
        <v>1</v>
      </c>
      <c r="BT221" s="69"/>
      <c r="BU221" s="69">
        <v>0</v>
      </c>
      <c r="BV221" s="69">
        <v>0</v>
      </c>
      <c r="BW221" s="72"/>
      <c r="BX221" s="65">
        <f>COUNT(B221:BW221)</f>
        <v>38</v>
      </c>
      <c r="BY221" s="66">
        <f>SUM(B222:BX222)</f>
        <v>258</v>
      </c>
      <c r="BZ221" s="109"/>
      <c r="CA221" s="120"/>
      <c r="CB221" s="120"/>
      <c r="CC221" s="114"/>
      <c r="CD221" s="41"/>
      <c r="CE221" s="41"/>
      <c r="CF221" s="41"/>
      <c r="CG221" s="41"/>
      <c r="CH221" s="41"/>
      <c r="CI221" s="41"/>
      <c r="CJ221" s="41"/>
      <c r="CK221" s="41"/>
      <c r="CL221" s="41"/>
      <c r="CM221" s="41"/>
      <c r="CN221" s="41"/>
      <c r="CO221" s="41"/>
      <c r="CP221" s="41"/>
      <c r="CQ221" s="41"/>
      <c r="CR221" s="41"/>
      <c r="CS221" s="41"/>
    </row>
    <row r="222" spans="1:97" s="9" customFormat="1" ht="16.8" x14ac:dyDescent="0.3">
      <c r="A222" s="74"/>
      <c r="B222" s="69"/>
      <c r="C222" s="69"/>
      <c r="D222" s="69">
        <v>5</v>
      </c>
      <c r="E222" s="69"/>
      <c r="F222" s="96">
        <v>9</v>
      </c>
      <c r="G222" s="96">
        <v>9</v>
      </c>
      <c r="H222" s="69"/>
      <c r="I222" s="69">
        <v>8</v>
      </c>
      <c r="J222" s="69">
        <v>7</v>
      </c>
      <c r="K222" s="69"/>
      <c r="L222" s="69"/>
      <c r="M222" s="69">
        <v>7</v>
      </c>
      <c r="N222" s="96">
        <v>8</v>
      </c>
      <c r="O222" s="69"/>
      <c r="P222" s="69">
        <v>7</v>
      </c>
      <c r="Q222" s="69">
        <v>5</v>
      </c>
      <c r="R222" s="69">
        <v>5</v>
      </c>
      <c r="S222" s="69">
        <v>7</v>
      </c>
      <c r="T222" s="69"/>
      <c r="U222" s="69"/>
      <c r="V222" s="96">
        <v>8</v>
      </c>
      <c r="W222" s="69"/>
      <c r="X222" s="69">
        <v>7</v>
      </c>
      <c r="Y222" s="69">
        <v>7</v>
      </c>
      <c r="Z222" s="69">
        <v>7</v>
      </c>
      <c r="AA222" s="69">
        <v>7</v>
      </c>
      <c r="AB222" s="69"/>
      <c r="AC222" s="96">
        <v>9</v>
      </c>
      <c r="AD222" s="69">
        <v>7</v>
      </c>
      <c r="AE222" s="69"/>
      <c r="AF222" s="96">
        <v>8</v>
      </c>
      <c r="AG222" s="69"/>
      <c r="AH222" s="96">
        <v>8</v>
      </c>
      <c r="AI222" s="69"/>
      <c r="AJ222" s="69"/>
      <c r="AK222" s="96">
        <v>8</v>
      </c>
      <c r="AL222" s="69">
        <v>5</v>
      </c>
      <c r="AM222" s="96">
        <v>8</v>
      </c>
      <c r="AN222" s="69"/>
      <c r="AO222" s="69"/>
      <c r="AP222" s="69">
        <v>6</v>
      </c>
      <c r="AQ222" s="69"/>
      <c r="AR222" s="69">
        <v>6</v>
      </c>
      <c r="AS222" s="69"/>
      <c r="AT222" s="69">
        <v>6</v>
      </c>
      <c r="AU222" s="69"/>
      <c r="AV222" s="69">
        <v>6</v>
      </c>
      <c r="AW222" s="69"/>
      <c r="AX222" s="69">
        <v>7</v>
      </c>
      <c r="AY222" s="96">
        <v>8</v>
      </c>
      <c r="AZ222" s="69"/>
      <c r="BA222" s="69"/>
      <c r="BB222" s="69">
        <v>7</v>
      </c>
      <c r="BC222" s="69"/>
      <c r="BD222" s="69"/>
      <c r="BE222" s="69">
        <v>6</v>
      </c>
      <c r="BF222" s="69"/>
      <c r="BG222" s="69"/>
      <c r="BH222" s="69"/>
      <c r="BI222" s="69">
        <v>6</v>
      </c>
      <c r="BJ222" s="69"/>
      <c r="BK222" s="69">
        <v>5</v>
      </c>
      <c r="BL222" s="69"/>
      <c r="BM222" s="69">
        <v>5</v>
      </c>
      <c r="BN222" s="69"/>
      <c r="BO222" s="69"/>
      <c r="BP222" s="69">
        <v>6</v>
      </c>
      <c r="BQ222" s="69"/>
      <c r="BR222" s="69"/>
      <c r="BS222" s="105">
        <v>8</v>
      </c>
      <c r="BT222" s="69"/>
      <c r="BU222" s="69">
        <v>5</v>
      </c>
      <c r="BV222" s="69">
        <v>5</v>
      </c>
      <c r="BW222" s="72"/>
      <c r="BX222" s="65"/>
      <c r="BY222" s="66"/>
      <c r="BZ222" s="109"/>
      <c r="CA222" s="120"/>
      <c r="CB222" s="120"/>
      <c r="CC222" s="52"/>
      <c r="CD222" s="40"/>
      <c r="CE222" s="40"/>
      <c r="CF222" s="40"/>
      <c r="CG222" s="40"/>
      <c r="CH222" s="40"/>
      <c r="CI222" s="40"/>
      <c r="CJ222" s="40"/>
      <c r="CK222" s="40"/>
      <c r="CL222" s="40"/>
      <c r="CM222" s="40"/>
      <c r="CN222" s="40"/>
      <c r="CO222" s="40"/>
      <c r="CP222" s="40"/>
      <c r="CQ222" s="40"/>
      <c r="CR222" s="40"/>
      <c r="CS222" s="40"/>
    </row>
    <row r="223" spans="1:97" s="8" customFormat="1" ht="16.8" x14ac:dyDescent="0.3">
      <c r="A223" s="74" t="s">
        <v>24</v>
      </c>
      <c r="B223" s="69"/>
      <c r="C223" s="69"/>
      <c r="D223" s="69"/>
      <c r="E223" s="69">
        <v>8</v>
      </c>
      <c r="F223" s="69">
        <v>8</v>
      </c>
      <c r="G223" s="69">
        <v>7</v>
      </c>
      <c r="H223" s="69"/>
      <c r="I223" s="69">
        <v>3</v>
      </c>
      <c r="J223" s="69"/>
      <c r="K223" s="69">
        <v>1</v>
      </c>
      <c r="L223" s="69"/>
      <c r="M223" s="69">
        <v>0</v>
      </c>
      <c r="N223" s="69">
        <v>5</v>
      </c>
      <c r="O223" s="69"/>
      <c r="P223" s="69"/>
      <c r="Q223" s="69"/>
      <c r="R223" s="69"/>
      <c r="S223" s="69">
        <v>0</v>
      </c>
      <c r="T223" s="69"/>
      <c r="U223" s="69"/>
      <c r="V223" s="69"/>
      <c r="W223" s="69"/>
      <c r="X223" s="69"/>
      <c r="Y223" s="69"/>
      <c r="Z223" s="69">
        <v>0</v>
      </c>
      <c r="AA223" s="69"/>
      <c r="AB223" s="69"/>
      <c r="AC223" s="69"/>
      <c r="AD223" s="69"/>
      <c r="AE223" s="69"/>
      <c r="AF223" s="69"/>
      <c r="AG223" s="69"/>
      <c r="AH223" s="69"/>
      <c r="AI223" s="69"/>
      <c r="AJ223" s="69"/>
      <c r="AK223" s="69"/>
      <c r="AL223" s="69"/>
      <c r="AM223" s="69"/>
      <c r="AN223" s="69"/>
      <c r="AO223" s="69"/>
      <c r="AP223" s="69"/>
      <c r="AQ223" s="69"/>
      <c r="AR223" s="69">
        <v>0</v>
      </c>
      <c r="AS223" s="69"/>
      <c r="AT223" s="69"/>
      <c r="AU223" s="69"/>
      <c r="AV223" s="69">
        <v>0</v>
      </c>
      <c r="AW223" s="69"/>
      <c r="AX223" s="69"/>
      <c r="AY223" s="69"/>
      <c r="AZ223" s="69"/>
      <c r="BA223" s="69"/>
      <c r="BB223" s="69"/>
      <c r="BC223" s="69"/>
      <c r="BD223" s="69"/>
      <c r="BE223" s="69">
        <v>0</v>
      </c>
      <c r="BF223" s="69"/>
      <c r="BG223" s="69">
        <v>0</v>
      </c>
      <c r="BH223" s="69"/>
      <c r="BI223" s="69">
        <v>0</v>
      </c>
      <c r="BJ223" s="69"/>
      <c r="BK223" s="69"/>
      <c r="BL223" s="69"/>
      <c r="BM223" s="69"/>
      <c r="BN223" s="69"/>
      <c r="BO223" s="69"/>
      <c r="BP223" s="69"/>
      <c r="BQ223" s="69"/>
      <c r="BR223" s="69"/>
      <c r="BS223" s="69"/>
      <c r="BT223" s="69"/>
      <c r="BU223" s="69"/>
      <c r="BV223" s="69"/>
      <c r="BW223" s="72"/>
      <c r="BX223" s="65">
        <f>COUNT(B223:BW223)</f>
        <v>14</v>
      </c>
      <c r="BY223" s="66">
        <f>SUM(B224:BX224)</f>
        <v>74</v>
      </c>
      <c r="BZ223" s="109"/>
      <c r="CA223" s="120"/>
      <c r="CB223" s="120"/>
      <c r="CC223" s="114"/>
      <c r="CD223" s="41"/>
      <c r="CE223" s="41"/>
      <c r="CF223" s="41"/>
      <c r="CG223" s="41"/>
      <c r="CH223" s="41"/>
      <c r="CI223" s="41"/>
      <c r="CJ223" s="41"/>
      <c r="CK223" s="41"/>
      <c r="CL223" s="41"/>
      <c r="CM223" s="41"/>
      <c r="CN223" s="41"/>
      <c r="CO223" s="41"/>
      <c r="CP223" s="41"/>
      <c r="CQ223" s="41"/>
      <c r="CR223" s="41"/>
      <c r="CS223" s="41"/>
    </row>
    <row r="224" spans="1:97" s="8" customFormat="1" ht="16.8" x14ac:dyDescent="0.3">
      <c r="A224" s="74"/>
      <c r="B224" s="69"/>
      <c r="C224" s="69"/>
      <c r="D224" s="69"/>
      <c r="E224" s="69">
        <v>5</v>
      </c>
      <c r="F224" s="69">
        <v>5</v>
      </c>
      <c r="G224" s="69">
        <v>5</v>
      </c>
      <c r="H224" s="69"/>
      <c r="I224" s="69">
        <v>5</v>
      </c>
      <c r="J224" s="69"/>
      <c r="K224" s="96">
        <v>9</v>
      </c>
      <c r="L224" s="69"/>
      <c r="M224" s="69">
        <v>5</v>
      </c>
      <c r="N224" s="69">
        <v>5</v>
      </c>
      <c r="O224" s="69"/>
      <c r="P224" s="69"/>
      <c r="Q224" s="69"/>
      <c r="R224" s="69"/>
      <c r="S224" s="69">
        <v>5</v>
      </c>
      <c r="T224" s="69"/>
      <c r="U224" s="69"/>
      <c r="V224" s="69"/>
      <c r="W224" s="69"/>
      <c r="X224" s="69"/>
      <c r="Y224" s="69"/>
      <c r="Z224" s="69">
        <v>5</v>
      </c>
      <c r="AA224" s="69"/>
      <c r="AB224" s="69"/>
      <c r="AC224" s="69"/>
      <c r="AD224" s="69"/>
      <c r="AE224" s="69"/>
      <c r="AF224" s="69"/>
      <c r="AG224" s="69"/>
      <c r="AH224" s="69"/>
      <c r="AI224" s="69"/>
      <c r="AJ224" s="69"/>
      <c r="AK224" s="69"/>
      <c r="AL224" s="69"/>
      <c r="AM224" s="69"/>
      <c r="AN224" s="69"/>
      <c r="AO224" s="69"/>
      <c r="AP224" s="69"/>
      <c r="AQ224" s="69"/>
      <c r="AR224" s="69">
        <v>5</v>
      </c>
      <c r="AS224" s="69"/>
      <c r="AT224" s="69"/>
      <c r="AU224" s="69"/>
      <c r="AV224" s="69">
        <v>5</v>
      </c>
      <c r="AW224" s="69"/>
      <c r="AX224" s="69"/>
      <c r="AY224" s="69"/>
      <c r="AZ224" s="69"/>
      <c r="BA224" s="69"/>
      <c r="BB224" s="69"/>
      <c r="BC224" s="69"/>
      <c r="BD224" s="69"/>
      <c r="BE224" s="69">
        <v>5</v>
      </c>
      <c r="BF224" s="69"/>
      <c r="BG224" s="69">
        <v>5</v>
      </c>
      <c r="BH224" s="69"/>
      <c r="BI224" s="69">
        <v>5</v>
      </c>
      <c r="BJ224" s="69"/>
      <c r="BK224" s="69"/>
      <c r="BL224" s="69"/>
      <c r="BM224" s="69"/>
      <c r="BN224" s="69"/>
      <c r="BO224" s="69"/>
      <c r="BP224" s="69"/>
      <c r="BQ224" s="69"/>
      <c r="BR224" s="69"/>
      <c r="BS224" s="69"/>
      <c r="BT224" s="69"/>
      <c r="BU224" s="69"/>
      <c r="BV224" s="69"/>
      <c r="BW224" s="72"/>
      <c r="BX224" s="65"/>
      <c r="BY224" s="66"/>
      <c r="BZ224" s="109"/>
      <c r="CA224" s="120"/>
      <c r="CB224" s="120"/>
      <c r="CC224" s="114"/>
      <c r="CD224" s="41"/>
      <c r="CE224" s="41"/>
      <c r="CF224" s="41"/>
      <c r="CG224" s="41"/>
      <c r="CH224" s="41"/>
      <c r="CI224" s="41"/>
      <c r="CJ224" s="41"/>
      <c r="CK224" s="41"/>
      <c r="CL224" s="41"/>
      <c r="CM224" s="41"/>
      <c r="CN224" s="41"/>
      <c r="CO224" s="41"/>
      <c r="CP224" s="41"/>
      <c r="CQ224" s="41"/>
      <c r="CR224" s="41"/>
      <c r="CS224" s="41"/>
    </row>
    <row r="225" spans="1:101" s="8" customFormat="1" ht="16.8" x14ac:dyDescent="0.3">
      <c r="A225" s="74" t="s">
        <v>198</v>
      </c>
      <c r="B225" s="69"/>
      <c r="C225" s="69"/>
      <c r="D225" s="69"/>
      <c r="E225" s="69">
        <v>9</v>
      </c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>
        <v>5</v>
      </c>
      <c r="T225" s="69"/>
      <c r="U225" s="69"/>
      <c r="V225" s="69">
        <v>6</v>
      </c>
      <c r="W225" s="69"/>
      <c r="X225" s="69"/>
      <c r="Y225" s="69"/>
      <c r="Z225" s="69">
        <v>7</v>
      </c>
      <c r="AA225" s="69">
        <v>8</v>
      </c>
      <c r="AB225" s="69">
        <v>5</v>
      </c>
      <c r="AC225" s="69">
        <v>7</v>
      </c>
      <c r="AD225" s="69">
        <v>7</v>
      </c>
      <c r="AE225" s="69"/>
      <c r="AF225" s="69">
        <v>3</v>
      </c>
      <c r="AG225" s="69"/>
      <c r="AH225" s="69">
        <v>8</v>
      </c>
      <c r="AI225" s="69"/>
      <c r="AJ225" s="69"/>
      <c r="AK225" s="69">
        <v>4</v>
      </c>
      <c r="AL225" s="69">
        <v>0</v>
      </c>
      <c r="AM225" s="69">
        <v>3</v>
      </c>
      <c r="AN225" s="69"/>
      <c r="AO225" s="69"/>
      <c r="AP225" s="69">
        <v>0</v>
      </c>
      <c r="AQ225" s="69"/>
      <c r="AR225" s="69"/>
      <c r="AS225" s="69"/>
      <c r="AT225" s="69"/>
      <c r="AU225" s="69"/>
      <c r="AV225" s="69"/>
      <c r="AW225" s="69"/>
      <c r="AX225" s="69">
        <v>0</v>
      </c>
      <c r="AY225" s="69">
        <v>5</v>
      </c>
      <c r="AZ225" s="69">
        <v>0</v>
      </c>
      <c r="BA225" s="69"/>
      <c r="BB225" s="69">
        <v>0</v>
      </c>
      <c r="BC225" s="69"/>
      <c r="BD225" s="69"/>
      <c r="BE225" s="69">
        <v>0</v>
      </c>
      <c r="BF225" s="69">
        <v>0</v>
      </c>
      <c r="BG225" s="69">
        <v>0</v>
      </c>
      <c r="BH225" s="69"/>
      <c r="BI225" s="69">
        <v>0</v>
      </c>
      <c r="BJ225" s="69"/>
      <c r="BK225" s="69">
        <v>0</v>
      </c>
      <c r="BL225" s="69"/>
      <c r="BM225" s="69">
        <v>0</v>
      </c>
      <c r="BN225" s="69">
        <v>0</v>
      </c>
      <c r="BO225" s="69"/>
      <c r="BP225" s="69">
        <v>0</v>
      </c>
      <c r="BQ225" s="69">
        <v>0</v>
      </c>
      <c r="BR225" s="69">
        <v>0</v>
      </c>
      <c r="BS225" s="69">
        <v>2</v>
      </c>
      <c r="BT225" s="69"/>
      <c r="BU225" s="69">
        <v>0</v>
      </c>
      <c r="BV225" s="69">
        <v>0</v>
      </c>
      <c r="BW225" s="72"/>
      <c r="BX225" s="65">
        <f>COUNT(B225:BW225)</f>
        <v>31</v>
      </c>
      <c r="BY225" s="66">
        <f>SUM(B226:BX226)</f>
        <v>163</v>
      </c>
      <c r="BZ225" s="109"/>
      <c r="CA225" s="120"/>
      <c r="CB225" s="120"/>
      <c r="CC225" s="114"/>
      <c r="CD225" s="41"/>
      <c r="CE225" s="41"/>
      <c r="CF225" s="41"/>
      <c r="CG225" s="41"/>
      <c r="CH225" s="41"/>
      <c r="CI225" s="41"/>
      <c r="CJ225" s="41"/>
      <c r="CK225" s="41"/>
      <c r="CL225" s="41"/>
      <c r="CM225" s="41"/>
      <c r="CN225" s="41"/>
      <c r="CO225" s="41"/>
      <c r="CP225" s="41"/>
      <c r="CQ225" s="41"/>
      <c r="CR225" s="41"/>
      <c r="CS225" s="41"/>
    </row>
    <row r="226" spans="1:101" s="8" customFormat="1" ht="16.8" x14ac:dyDescent="0.3">
      <c r="A226" s="74"/>
      <c r="B226" s="69"/>
      <c r="C226" s="69"/>
      <c r="D226" s="69"/>
      <c r="E226" s="69">
        <v>5</v>
      </c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>
        <v>5</v>
      </c>
      <c r="T226" s="69"/>
      <c r="U226" s="69"/>
      <c r="V226" s="69">
        <v>5</v>
      </c>
      <c r="W226" s="69"/>
      <c r="X226" s="69"/>
      <c r="Y226" s="69"/>
      <c r="Z226" s="69">
        <v>5</v>
      </c>
      <c r="AA226" s="69">
        <v>5</v>
      </c>
      <c r="AB226" s="69">
        <v>5</v>
      </c>
      <c r="AC226" s="69">
        <v>5</v>
      </c>
      <c r="AD226" s="69">
        <v>5</v>
      </c>
      <c r="AE226" s="69"/>
      <c r="AF226" s="96">
        <v>6</v>
      </c>
      <c r="AG226" s="69"/>
      <c r="AH226" s="69">
        <v>5</v>
      </c>
      <c r="AI226" s="69"/>
      <c r="AJ226" s="69"/>
      <c r="AK226" s="69">
        <v>5</v>
      </c>
      <c r="AL226" s="69">
        <v>5</v>
      </c>
      <c r="AM226" s="96">
        <v>6</v>
      </c>
      <c r="AN226" s="69"/>
      <c r="AO226" s="69"/>
      <c r="AP226" s="69">
        <v>5</v>
      </c>
      <c r="AQ226" s="69"/>
      <c r="AR226" s="69"/>
      <c r="AS226" s="69"/>
      <c r="AT226" s="69"/>
      <c r="AU226" s="69"/>
      <c r="AV226" s="69"/>
      <c r="AW226" s="69"/>
      <c r="AX226" s="69">
        <v>5</v>
      </c>
      <c r="AY226" s="69">
        <v>5</v>
      </c>
      <c r="AZ226" s="69">
        <v>5</v>
      </c>
      <c r="BA226" s="69"/>
      <c r="BB226" s="69">
        <v>5</v>
      </c>
      <c r="BC226" s="69"/>
      <c r="BD226" s="69"/>
      <c r="BE226" s="69">
        <v>5</v>
      </c>
      <c r="BF226" s="69">
        <v>5</v>
      </c>
      <c r="BG226" s="96">
        <v>6</v>
      </c>
      <c r="BH226" s="69"/>
      <c r="BI226" s="96">
        <v>8</v>
      </c>
      <c r="BJ226" s="69"/>
      <c r="BK226" s="69">
        <v>5</v>
      </c>
      <c r="BL226" s="69"/>
      <c r="BM226" s="96">
        <v>5</v>
      </c>
      <c r="BN226" s="96">
        <v>5</v>
      </c>
      <c r="BO226" s="69"/>
      <c r="BP226" s="96">
        <v>5</v>
      </c>
      <c r="BQ226" s="96">
        <v>5</v>
      </c>
      <c r="BR226" s="96">
        <v>5</v>
      </c>
      <c r="BS226" s="96">
        <v>7</v>
      </c>
      <c r="BT226" s="69"/>
      <c r="BU226" s="69">
        <v>5</v>
      </c>
      <c r="BV226" s="69">
        <v>5</v>
      </c>
      <c r="BW226" s="72"/>
      <c r="BX226" s="65"/>
      <c r="BY226" s="66"/>
      <c r="BZ226" s="109"/>
      <c r="CA226" s="120"/>
      <c r="CB226" s="120"/>
      <c r="CC226" s="114"/>
      <c r="CD226" s="41"/>
      <c r="CE226" s="41"/>
      <c r="CF226" s="41"/>
      <c r="CG226" s="41"/>
      <c r="CH226" s="41"/>
      <c r="CI226" s="41"/>
      <c r="CJ226" s="41"/>
      <c r="CK226" s="41"/>
      <c r="CL226" s="41"/>
      <c r="CM226" s="41"/>
      <c r="CN226" s="41"/>
      <c r="CO226" s="41"/>
      <c r="CP226" s="41"/>
      <c r="CQ226" s="41"/>
      <c r="CR226" s="41"/>
      <c r="CS226" s="41"/>
    </row>
    <row r="227" spans="1:101" s="9" customFormat="1" ht="16.8" x14ac:dyDescent="0.3">
      <c r="A227" s="74" t="s">
        <v>36</v>
      </c>
      <c r="B227" s="69">
        <v>0</v>
      </c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69"/>
      <c r="X227" s="69"/>
      <c r="Y227" s="69"/>
      <c r="Z227" s="69"/>
      <c r="AA227" s="69"/>
      <c r="AB227" s="69"/>
      <c r="AC227" s="69"/>
      <c r="AD227" s="69"/>
      <c r="AE227" s="69"/>
      <c r="AF227" s="69"/>
      <c r="AG227" s="69"/>
      <c r="AH227" s="69"/>
      <c r="AI227" s="69"/>
      <c r="AJ227" s="69"/>
      <c r="AK227" s="69"/>
      <c r="AL227" s="69"/>
      <c r="AM227" s="69"/>
      <c r="AN227" s="69"/>
      <c r="AO227" s="69">
        <v>0</v>
      </c>
      <c r="AP227" s="69"/>
      <c r="AQ227" s="69"/>
      <c r="AR227" s="69"/>
      <c r="AS227" s="69"/>
      <c r="AT227" s="69"/>
      <c r="AU227" s="69"/>
      <c r="AV227" s="69"/>
      <c r="AW227" s="69"/>
      <c r="AX227" s="69"/>
      <c r="AY227" s="69"/>
      <c r="AZ227" s="69"/>
      <c r="BA227" s="69"/>
      <c r="BB227" s="69"/>
      <c r="BC227" s="69"/>
      <c r="BD227" s="69"/>
      <c r="BE227" s="69"/>
      <c r="BF227" s="69"/>
      <c r="BG227" s="69"/>
      <c r="BH227" s="69"/>
      <c r="BI227" s="69"/>
      <c r="BJ227" s="69"/>
      <c r="BK227" s="69"/>
      <c r="BL227" s="69"/>
      <c r="BM227" s="69"/>
      <c r="BN227" s="69"/>
      <c r="BO227" s="69"/>
      <c r="BP227" s="69"/>
      <c r="BQ227" s="69"/>
      <c r="BR227" s="69"/>
      <c r="BS227" s="69"/>
      <c r="BT227" s="69"/>
      <c r="BU227" s="69"/>
      <c r="BV227" s="69"/>
      <c r="BW227" s="72"/>
      <c r="BX227" s="65">
        <f>COUNT(B227:BW227)</f>
        <v>2</v>
      </c>
      <c r="BY227" s="66">
        <f>SUM(B228:BX228)</f>
        <v>10</v>
      </c>
      <c r="BZ227" s="109"/>
      <c r="CA227" s="120"/>
      <c r="CB227" s="120"/>
      <c r="CC227" s="52"/>
      <c r="CD227" s="40"/>
      <c r="CE227" s="40"/>
      <c r="CF227" s="40"/>
      <c r="CG227" s="40"/>
      <c r="CH227" s="40"/>
      <c r="CI227" s="40"/>
      <c r="CJ227" s="40"/>
      <c r="CK227" s="40"/>
      <c r="CL227" s="40"/>
      <c r="CM227" s="40"/>
      <c r="CN227" s="40"/>
      <c r="CO227" s="40"/>
      <c r="CP227" s="40"/>
      <c r="CQ227" s="40"/>
      <c r="CR227" s="40"/>
      <c r="CS227" s="40"/>
    </row>
    <row r="228" spans="1:101" s="8" customFormat="1" ht="16.8" x14ac:dyDescent="0.3">
      <c r="A228" s="77"/>
      <c r="B228" s="69">
        <v>5</v>
      </c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69"/>
      <c r="X228" s="69"/>
      <c r="Y228" s="69"/>
      <c r="Z228" s="69"/>
      <c r="AA228" s="69"/>
      <c r="AB228" s="69"/>
      <c r="AC228" s="69"/>
      <c r="AD228" s="69"/>
      <c r="AE228" s="69"/>
      <c r="AF228" s="69"/>
      <c r="AG228" s="69"/>
      <c r="AH228" s="69"/>
      <c r="AI228" s="69"/>
      <c r="AJ228" s="69"/>
      <c r="AK228" s="69"/>
      <c r="AL228" s="69"/>
      <c r="AM228" s="69"/>
      <c r="AN228" s="69"/>
      <c r="AO228" s="69">
        <v>5</v>
      </c>
      <c r="AP228" s="69"/>
      <c r="AQ228" s="69"/>
      <c r="AR228" s="69"/>
      <c r="AS228" s="69"/>
      <c r="AT228" s="69"/>
      <c r="AU228" s="69"/>
      <c r="AV228" s="69"/>
      <c r="AW228" s="69"/>
      <c r="AX228" s="69"/>
      <c r="AY228" s="69"/>
      <c r="AZ228" s="69"/>
      <c r="BA228" s="69"/>
      <c r="BB228" s="69"/>
      <c r="BC228" s="69"/>
      <c r="BD228" s="69"/>
      <c r="BE228" s="69"/>
      <c r="BF228" s="69"/>
      <c r="BG228" s="69"/>
      <c r="BH228" s="69"/>
      <c r="BI228" s="69"/>
      <c r="BJ228" s="69"/>
      <c r="BK228" s="69"/>
      <c r="BL228" s="69"/>
      <c r="BM228" s="69"/>
      <c r="BN228" s="69"/>
      <c r="BO228" s="69"/>
      <c r="BP228" s="69"/>
      <c r="BQ228" s="69"/>
      <c r="BR228" s="69"/>
      <c r="BS228" s="69"/>
      <c r="BT228" s="69"/>
      <c r="BU228" s="69"/>
      <c r="BV228" s="69"/>
      <c r="BW228" s="72"/>
      <c r="BX228" s="65"/>
      <c r="BY228" s="66"/>
      <c r="BZ228" s="109"/>
      <c r="CA228" s="120"/>
      <c r="CB228" s="120"/>
      <c r="CC228" s="114"/>
      <c r="CD228" s="41"/>
      <c r="CE228" s="41"/>
      <c r="CF228" s="41"/>
      <c r="CG228" s="41"/>
      <c r="CH228" s="41"/>
      <c r="CI228" s="41"/>
      <c r="CJ228" s="41"/>
      <c r="CK228" s="41"/>
      <c r="CL228" s="41"/>
      <c r="CM228" s="41"/>
      <c r="CN228" s="41"/>
      <c r="CO228" s="41"/>
      <c r="CP228" s="41"/>
      <c r="CQ228" s="41"/>
      <c r="CR228" s="41"/>
      <c r="CS228" s="41"/>
    </row>
    <row r="229" spans="1:101" s="8" customFormat="1" ht="14.4" customHeight="1" x14ac:dyDescent="0.3">
      <c r="A229" s="74" t="s">
        <v>25</v>
      </c>
      <c r="B229" s="69"/>
      <c r="C229" s="69"/>
      <c r="D229" s="69"/>
      <c r="E229" s="69"/>
      <c r="F229" s="69"/>
      <c r="G229" s="69"/>
      <c r="H229" s="69"/>
      <c r="I229" s="69"/>
      <c r="J229" s="69">
        <v>1</v>
      </c>
      <c r="K229" s="69"/>
      <c r="L229" s="69"/>
      <c r="M229" s="69"/>
      <c r="N229" s="69">
        <v>1</v>
      </c>
      <c r="O229" s="69"/>
      <c r="P229" s="69">
        <v>1</v>
      </c>
      <c r="Q229" s="69"/>
      <c r="R229" s="69"/>
      <c r="S229" s="69">
        <v>1</v>
      </c>
      <c r="T229" s="69"/>
      <c r="U229" s="69"/>
      <c r="V229" s="69"/>
      <c r="W229" s="69"/>
      <c r="X229" s="69"/>
      <c r="Y229" s="69"/>
      <c r="Z229" s="69">
        <v>1</v>
      </c>
      <c r="AA229" s="69"/>
      <c r="AB229" s="69"/>
      <c r="AC229" s="69"/>
      <c r="AD229" s="69"/>
      <c r="AE229" s="69"/>
      <c r="AF229" s="69"/>
      <c r="AG229" s="69"/>
      <c r="AH229" s="69"/>
      <c r="AI229" s="69">
        <v>3</v>
      </c>
      <c r="AJ229" s="69"/>
      <c r="AK229" s="69"/>
      <c r="AL229" s="69"/>
      <c r="AM229" s="69"/>
      <c r="AN229" s="69"/>
      <c r="AO229" s="69"/>
      <c r="AP229" s="69"/>
      <c r="AQ229" s="69"/>
      <c r="AR229" s="69"/>
      <c r="AS229" s="69"/>
      <c r="AT229" s="69"/>
      <c r="AU229" s="69"/>
      <c r="AV229" s="69"/>
      <c r="AW229" s="69"/>
      <c r="AX229" s="69"/>
      <c r="AY229" s="69"/>
      <c r="AZ229" s="69"/>
      <c r="BA229" s="69"/>
      <c r="BB229" s="69"/>
      <c r="BC229" s="69"/>
      <c r="BD229" s="69"/>
      <c r="BE229" s="69"/>
      <c r="BF229" s="69"/>
      <c r="BG229" s="69"/>
      <c r="BH229" s="69"/>
      <c r="BI229" s="69"/>
      <c r="BJ229" s="69"/>
      <c r="BK229" s="69"/>
      <c r="BL229" s="69"/>
      <c r="BM229" s="69"/>
      <c r="BN229" s="69"/>
      <c r="BO229" s="69"/>
      <c r="BP229" s="69"/>
      <c r="BQ229" s="69"/>
      <c r="BR229" s="69">
        <v>0</v>
      </c>
      <c r="BS229" s="69"/>
      <c r="BT229" s="69"/>
      <c r="BU229" s="69"/>
      <c r="BV229" s="69">
        <v>0</v>
      </c>
      <c r="BW229" s="72"/>
      <c r="BX229" s="65">
        <f>COUNT(B229:BW229)</f>
        <v>8</v>
      </c>
      <c r="BY229" s="66">
        <f>SUM(B230:CB230)</f>
        <v>60</v>
      </c>
      <c r="BZ229" s="109"/>
      <c r="CA229" s="120"/>
      <c r="CB229" s="120"/>
      <c r="CC229" s="114"/>
      <c r="CD229" s="41"/>
      <c r="CE229" s="41"/>
      <c r="CF229" s="41"/>
      <c r="CG229" s="41"/>
      <c r="CH229" s="41"/>
      <c r="CI229" s="41"/>
      <c r="CJ229" s="41"/>
      <c r="CK229" s="41"/>
      <c r="CL229" s="41"/>
      <c r="CM229" s="41"/>
      <c r="CN229" s="41"/>
      <c r="CO229" s="41"/>
      <c r="CP229" s="41"/>
      <c r="CQ229" s="41"/>
      <c r="CR229" s="41"/>
      <c r="CS229" s="41"/>
    </row>
    <row r="230" spans="1:101" s="8" customFormat="1" ht="14.4" customHeight="1" x14ac:dyDescent="0.3">
      <c r="A230" s="76"/>
      <c r="B230" s="69"/>
      <c r="C230" s="69"/>
      <c r="D230" s="69"/>
      <c r="E230" s="69"/>
      <c r="F230" s="69"/>
      <c r="G230" s="69"/>
      <c r="H230" s="69"/>
      <c r="I230" s="69"/>
      <c r="J230" s="69">
        <v>8</v>
      </c>
      <c r="K230" s="69"/>
      <c r="L230" s="69"/>
      <c r="M230" s="69"/>
      <c r="N230" s="69">
        <v>9</v>
      </c>
      <c r="O230" s="69"/>
      <c r="P230" s="69">
        <v>8</v>
      </c>
      <c r="Q230" s="69"/>
      <c r="R230" s="69"/>
      <c r="S230" s="69">
        <v>8</v>
      </c>
      <c r="T230" s="69"/>
      <c r="U230" s="69"/>
      <c r="V230" s="69"/>
      <c r="W230" s="69"/>
      <c r="X230" s="69"/>
      <c r="Y230" s="69"/>
      <c r="Z230" s="69">
        <v>8</v>
      </c>
      <c r="AA230" s="69"/>
      <c r="AB230" s="69"/>
      <c r="AC230" s="69"/>
      <c r="AD230" s="69"/>
      <c r="AE230" s="69"/>
      <c r="AF230" s="69"/>
      <c r="AG230" s="69"/>
      <c r="AH230" s="69"/>
      <c r="AI230" s="69">
        <v>7</v>
      </c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>
        <v>5</v>
      </c>
      <c r="BS230" s="69"/>
      <c r="BT230" s="69"/>
      <c r="BU230" s="69"/>
      <c r="BV230" s="69">
        <v>7</v>
      </c>
      <c r="BW230" s="72"/>
      <c r="BX230" s="65"/>
      <c r="BY230" s="66"/>
      <c r="BZ230" s="109"/>
      <c r="CA230" s="120"/>
      <c r="CB230" s="120"/>
      <c r="CC230" s="114"/>
      <c r="CD230" s="41"/>
      <c r="CE230" s="41"/>
      <c r="CF230" s="41"/>
      <c r="CG230" s="41"/>
      <c r="CH230" s="41"/>
      <c r="CI230" s="41"/>
      <c r="CJ230" s="41"/>
      <c r="CK230" s="41"/>
      <c r="CL230" s="41"/>
      <c r="CM230" s="41"/>
      <c r="CN230" s="41"/>
      <c r="CO230" s="41"/>
      <c r="CP230" s="41"/>
      <c r="CQ230" s="41"/>
      <c r="CR230" s="41"/>
      <c r="CS230" s="41"/>
    </row>
    <row r="231" spans="1:101" s="11" customFormat="1" ht="16.8" x14ac:dyDescent="0.3">
      <c r="A231" s="57" t="s">
        <v>72</v>
      </c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>
        <v>3</v>
      </c>
      <c r="N231" s="59"/>
      <c r="O231" s="59"/>
      <c r="P231" s="59"/>
      <c r="Q231" s="59"/>
      <c r="R231" s="59"/>
      <c r="S231" s="59">
        <v>5</v>
      </c>
      <c r="T231" s="59"/>
      <c r="U231" s="59"/>
      <c r="V231" s="59"/>
      <c r="W231" s="59"/>
      <c r="X231" s="59"/>
      <c r="Y231" s="59">
        <v>5</v>
      </c>
      <c r="Z231" s="59">
        <v>4</v>
      </c>
      <c r="AA231" s="59"/>
      <c r="AB231" s="59"/>
      <c r="AC231" s="59">
        <v>4</v>
      </c>
      <c r="AD231" s="59">
        <v>5</v>
      </c>
      <c r="AE231" s="59"/>
      <c r="AF231" s="59"/>
      <c r="AG231" s="59"/>
      <c r="AH231" s="59"/>
      <c r="AI231" s="59"/>
      <c r="AJ231" s="59"/>
      <c r="AK231" s="59">
        <v>4</v>
      </c>
      <c r="AL231" s="59"/>
      <c r="AM231" s="59">
        <v>3</v>
      </c>
      <c r="AN231" s="59">
        <v>1</v>
      </c>
      <c r="AO231" s="59"/>
      <c r="AP231" s="59"/>
      <c r="AQ231" s="59"/>
      <c r="AR231" s="59"/>
      <c r="AS231" s="59"/>
      <c r="AT231" s="59"/>
      <c r="AU231" s="59"/>
      <c r="AV231" s="59"/>
      <c r="AW231" s="59"/>
      <c r="AX231" s="59"/>
      <c r="AY231" s="59"/>
      <c r="AZ231" s="59"/>
      <c r="BA231" s="59"/>
      <c r="BB231" s="59"/>
      <c r="BC231" s="59"/>
      <c r="BD231" s="59"/>
      <c r="BE231" s="59"/>
      <c r="BF231" s="59"/>
      <c r="BG231" s="59"/>
      <c r="BH231" s="59"/>
      <c r="BI231" s="59"/>
      <c r="BJ231" s="59"/>
      <c r="BK231" s="59"/>
      <c r="BL231" s="59"/>
      <c r="BM231" s="59"/>
      <c r="BN231" s="59"/>
      <c r="BO231" s="59"/>
      <c r="BP231" s="59"/>
      <c r="BQ231" s="59"/>
      <c r="BR231" s="59"/>
      <c r="BS231" s="59">
        <v>3</v>
      </c>
      <c r="BT231" s="59"/>
      <c r="BU231" s="59"/>
      <c r="BV231" s="59"/>
      <c r="BW231" s="72"/>
      <c r="BX231" s="60"/>
      <c r="BY231" s="61"/>
      <c r="BZ231" s="111"/>
      <c r="CA231" s="131"/>
      <c r="CB231" s="131"/>
      <c r="CC231" s="51"/>
      <c r="CD231" s="47"/>
      <c r="CE231" s="47"/>
      <c r="CF231" s="47"/>
      <c r="CG231" s="47"/>
      <c r="CH231" s="47"/>
      <c r="CI231" s="47"/>
      <c r="CJ231" s="47"/>
      <c r="CK231" s="47"/>
      <c r="CL231" s="47"/>
      <c r="CM231" s="47"/>
      <c r="CN231" s="47"/>
      <c r="CO231" s="47"/>
      <c r="CP231" s="47"/>
      <c r="CQ231" s="47"/>
      <c r="CR231" s="47"/>
      <c r="CS231" s="47"/>
    </row>
    <row r="232" spans="1:101" s="13" customFormat="1" ht="16.8" x14ac:dyDescent="0.3">
      <c r="A232" s="74" t="s">
        <v>188</v>
      </c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>
        <v>3</v>
      </c>
      <c r="T232" s="64"/>
      <c r="U232" s="64"/>
      <c r="V232" s="64"/>
      <c r="W232" s="64"/>
      <c r="X232" s="64"/>
      <c r="Y232" s="64"/>
      <c r="Z232" s="64">
        <v>2</v>
      </c>
      <c r="AA232" s="64"/>
      <c r="AB232" s="64"/>
      <c r="AC232" s="64"/>
      <c r="AD232" s="64"/>
      <c r="AE232" s="64"/>
      <c r="AF232" s="64"/>
      <c r="AG232" s="64"/>
      <c r="AH232" s="64"/>
      <c r="AI232" s="64"/>
      <c r="AJ232" s="64"/>
      <c r="AK232" s="64"/>
      <c r="AL232" s="64"/>
      <c r="AM232" s="64"/>
      <c r="AN232" s="64">
        <v>1</v>
      </c>
      <c r="AO232" s="64"/>
      <c r="AP232" s="64"/>
      <c r="AQ232" s="64"/>
      <c r="AR232" s="64"/>
      <c r="AS232" s="64"/>
      <c r="AT232" s="64"/>
      <c r="AU232" s="64"/>
      <c r="AV232" s="64"/>
      <c r="AW232" s="64"/>
      <c r="AX232" s="64"/>
      <c r="AY232" s="64"/>
      <c r="AZ232" s="64"/>
      <c r="BA232" s="64"/>
      <c r="BB232" s="64"/>
      <c r="BC232" s="64"/>
      <c r="BD232" s="64"/>
      <c r="BE232" s="64"/>
      <c r="BF232" s="64"/>
      <c r="BG232" s="64"/>
      <c r="BH232" s="64"/>
      <c r="BI232" s="64"/>
      <c r="BJ232" s="64"/>
      <c r="BK232" s="64"/>
      <c r="BL232" s="64"/>
      <c r="BM232" s="64"/>
      <c r="BN232" s="64"/>
      <c r="BO232" s="64"/>
      <c r="BP232" s="64"/>
      <c r="BQ232" s="64"/>
      <c r="BR232" s="64"/>
      <c r="BS232" s="64"/>
      <c r="BT232" s="64"/>
      <c r="BU232" s="64"/>
      <c r="BV232" s="64"/>
      <c r="BW232" s="72"/>
      <c r="BX232" s="65">
        <f>COUNT(B232:BW232)</f>
        <v>3</v>
      </c>
      <c r="BY232" s="66">
        <f>SUM(B233:CB233)</f>
        <v>15</v>
      </c>
      <c r="BZ232" s="112"/>
      <c r="CA232" s="126"/>
      <c r="CB232" s="126"/>
      <c r="CC232" s="45"/>
      <c r="CD232" s="38"/>
      <c r="CE232" s="38"/>
      <c r="CF232" s="38"/>
      <c r="CG232" s="38"/>
      <c r="CH232" s="38"/>
      <c r="CI232" s="38"/>
      <c r="CJ232" s="38"/>
      <c r="CK232" s="38"/>
      <c r="CL232" s="38"/>
      <c r="CM232" s="38"/>
      <c r="CN232" s="38"/>
      <c r="CO232" s="38"/>
      <c r="CP232" s="38"/>
      <c r="CQ232" s="38"/>
      <c r="CR232" s="38"/>
      <c r="CS232" s="38"/>
      <c r="CT232" s="39"/>
      <c r="CU232" s="37"/>
      <c r="CV232" s="14"/>
      <c r="CW232" s="14"/>
    </row>
    <row r="233" spans="1:101" s="13" customFormat="1" ht="16.8" x14ac:dyDescent="0.3">
      <c r="A233" s="7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>
        <v>5</v>
      </c>
      <c r="T233" s="64"/>
      <c r="U233" s="64"/>
      <c r="V233" s="64"/>
      <c r="W233" s="64"/>
      <c r="X233" s="64"/>
      <c r="Y233" s="64"/>
      <c r="Z233" s="64">
        <v>5</v>
      </c>
      <c r="AA233" s="64"/>
      <c r="AB233" s="64"/>
      <c r="AC233" s="64"/>
      <c r="AD233" s="64"/>
      <c r="AE233" s="64"/>
      <c r="AF233" s="64"/>
      <c r="AG233" s="64"/>
      <c r="AH233" s="64"/>
      <c r="AI233" s="64"/>
      <c r="AJ233" s="64"/>
      <c r="AK233" s="64"/>
      <c r="AL233" s="64"/>
      <c r="AM233" s="64"/>
      <c r="AN233" s="64">
        <v>5</v>
      </c>
      <c r="AO233" s="64"/>
      <c r="AP233" s="64"/>
      <c r="AQ233" s="64"/>
      <c r="AR233" s="64"/>
      <c r="AS233" s="64"/>
      <c r="AT233" s="64"/>
      <c r="AU233" s="64"/>
      <c r="AV233" s="64"/>
      <c r="AW233" s="64"/>
      <c r="AX233" s="64"/>
      <c r="AY233" s="64"/>
      <c r="AZ233" s="64"/>
      <c r="BA233" s="64"/>
      <c r="BB233" s="64"/>
      <c r="BC233" s="64"/>
      <c r="BD233" s="64"/>
      <c r="BE233" s="64"/>
      <c r="BF233" s="64"/>
      <c r="BG233" s="64"/>
      <c r="BH233" s="64"/>
      <c r="BI233" s="64"/>
      <c r="BJ233" s="64"/>
      <c r="BK233" s="64"/>
      <c r="BL233" s="64"/>
      <c r="BM233" s="64"/>
      <c r="BN233" s="64"/>
      <c r="BO233" s="64"/>
      <c r="BP233" s="64"/>
      <c r="BQ233" s="64"/>
      <c r="BR233" s="64"/>
      <c r="BS233" s="64"/>
      <c r="BT233" s="64"/>
      <c r="BU233" s="64"/>
      <c r="BV233" s="64"/>
      <c r="BW233" s="72"/>
      <c r="BX233" s="65"/>
      <c r="BY233" s="66"/>
      <c r="BZ233" s="112"/>
      <c r="CA233" s="126"/>
      <c r="CB233" s="126"/>
      <c r="CC233" s="45"/>
      <c r="CD233" s="38"/>
      <c r="CE233" s="38"/>
      <c r="CF233" s="38"/>
      <c r="CG233" s="38"/>
      <c r="CH233" s="38"/>
      <c r="CI233" s="38"/>
      <c r="CJ233" s="38"/>
      <c r="CK233" s="38"/>
      <c r="CL233" s="38"/>
      <c r="CM233" s="38"/>
      <c r="CN233" s="38"/>
      <c r="CO233" s="38"/>
      <c r="CP233" s="38"/>
      <c r="CQ233" s="38"/>
      <c r="CR233" s="38"/>
      <c r="CS233" s="38"/>
      <c r="CT233" s="45"/>
      <c r="CU233" s="38"/>
      <c r="CV233" s="34"/>
      <c r="CW233" s="14"/>
    </row>
    <row r="234" spans="1:101" s="8" customFormat="1" ht="16.8" x14ac:dyDescent="0.3">
      <c r="A234" s="74" t="s">
        <v>26</v>
      </c>
      <c r="B234" s="69">
        <v>0</v>
      </c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>
        <v>0</v>
      </c>
      <c r="T234" s="69"/>
      <c r="U234" s="69"/>
      <c r="V234" s="69"/>
      <c r="W234" s="69"/>
      <c r="X234" s="69"/>
      <c r="Y234" s="69"/>
      <c r="Z234" s="69"/>
      <c r="AA234" s="69"/>
      <c r="AB234" s="69"/>
      <c r="AC234" s="69"/>
      <c r="AD234" s="69"/>
      <c r="AE234" s="69"/>
      <c r="AF234" s="69"/>
      <c r="AG234" s="69"/>
      <c r="AH234" s="69"/>
      <c r="AI234" s="69"/>
      <c r="AJ234" s="69"/>
      <c r="AK234" s="69"/>
      <c r="AL234" s="69"/>
      <c r="AM234" s="69">
        <v>0</v>
      </c>
      <c r="AN234" s="69"/>
      <c r="AO234" s="69">
        <v>0</v>
      </c>
      <c r="AP234" s="69"/>
      <c r="AQ234" s="69"/>
      <c r="AR234" s="69"/>
      <c r="AS234" s="69"/>
      <c r="AT234" s="69"/>
      <c r="AU234" s="69"/>
      <c r="AV234" s="69"/>
      <c r="AW234" s="69"/>
      <c r="AX234" s="69"/>
      <c r="AY234" s="69"/>
      <c r="AZ234" s="69"/>
      <c r="BA234" s="69"/>
      <c r="BB234" s="69"/>
      <c r="BC234" s="69"/>
      <c r="BD234" s="69"/>
      <c r="BE234" s="69"/>
      <c r="BF234" s="69"/>
      <c r="BG234" s="69"/>
      <c r="BH234" s="69"/>
      <c r="BI234" s="69"/>
      <c r="BJ234" s="69"/>
      <c r="BK234" s="69"/>
      <c r="BL234" s="69"/>
      <c r="BM234" s="69"/>
      <c r="BN234" s="69"/>
      <c r="BO234" s="69"/>
      <c r="BP234" s="69"/>
      <c r="BQ234" s="69"/>
      <c r="BR234" s="69"/>
      <c r="BS234" s="69"/>
      <c r="BT234" s="69"/>
      <c r="BU234" s="69"/>
      <c r="BV234" s="69"/>
      <c r="BW234" s="72"/>
      <c r="BX234" s="65">
        <f>COUNT(B234:BW234)</f>
        <v>4</v>
      </c>
      <c r="BY234" s="66">
        <f>SUM(B235:CB235)</f>
        <v>20</v>
      </c>
      <c r="BZ234" s="113"/>
      <c r="CA234" s="120"/>
      <c r="CB234" s="120"/>
      <c r="CC234" s="114"/>
      <c r="CD234" s="41"/>
      <c r="CE234" s="41"/>
      <c r="CF234" s="41"/>
      <c r="CG234" s="41"/>
      <c r="CH234" s="41"/>
      <c r="CI234" s="41"/>
      <c r="CJ234" s="41"/>
      <c r="CK234" s="41"/>
      <c r="CL234" s="41"/>
      <c r="CM234" s="41"/>
      <c r="CN234" s="41"/>
      <c r="CO234" s="41"/>
      <c r="CP234" s="41"/>
      <c r="CQ234" s="41"/>
      <c r="CR234" s="41"/>
      <c r="CS234" s="41"/>
    </row>
    <row r="235" spans="1:101" x14ac:dyDescent="0.3">
      <c r="A235" s="74"/>
      <c r="B235" s="69">
        <v>5</v>
      </c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>
        <v>5</v>
      </c>
      <c r="T235" s="69"/>
      <c r="U235" s="69"/>
      <c r="V235" s="69"/>
      <c r="W235" s="69"/>
      <c r="X235" s="69"/>
      <c r="Y235" s="69"/>
      <c r="Z235" s="69"/>
      <c r="AA235" s="69"/>
      <c r="AB235" s="69"/>
      <c r="AC235" s="69"/>
      <c r="AD235" s="69"/>
      <c r="AE235" s="69"/>
      <c r="AF235" s="69"/>
      <c r="AG235" s="69"/>
      <c r="AH235" s="69"/>
      <c r="AI235" s="69"/>
      <c r="AJ235" s="69"/>
      <c r="AK235" s="69"/>
      <c r="AL235" s="69"/>
      <c r="AM235" s="69">
        <v>5</v>
      </c>
      <c r="AN235" s="69"/>
      <c r="AO235" s="69">
        <v>5</v>
      </c>
      <c r="AP235" s="69"/>
      <c r="AQ235" s="69"/>
      <c r="AR235" s="69"/>
      <c r="AS235" s="69"/>
      <c r="AT235" s="69"/>
      <c r="AU235" s="69"/>
      <c r="AV235" s="69"/>
      <c r="AW235" s="69"/>
      <c r="AX235" s="69"/>
      <c r="AY235" s="69"/>
      <c r="AZ235" s="69"/>
      <c r="BA235" s="69"/>
      <c r="BB235" s="69"/>
      <c r="BC235" s="69"/>
      <c r="BD235" s="69"/>
      <c r="BE235" s="69"/>
      <c r="BF235" s="69"/>
      <c r="BG235" s="69"/>
      <c r="BH235" s="69"/>
      <c r="BI235" s="69"/>
      <c r="BJ235" s="69"/>
      <c r="BK235" s="69"/>
      <c r="BL235" s="69"/>
      <c r="BM235" s="69"/>
      <c r="BN235" s="69"/>
      <c r="BO235" s="69"/>
      <c r="BP235" s="69"/>
      <c r="BQ235" s="69"/>
      <c r="BR235" s="69"/>
      <c r="BS235" s="69"/>
      <c r="BT235" s="69"/>
      <c r="BU235" s="69"/>
      <c r="BV235" s="69"/>
      <c r="BW235" s="72"/>
      <c r="BX235" s="65"/>
      <c r="BY235" s="66"/>
      <c r="BZ235" s="113"/>
      <c r="CA235" s="120"/>
      <c r="CB235" s="120"/>
      <c r="CC235" s="117"/>
      <c r="CD235" s="49"/>
      <c r="CE235" s="49"/>
      <c r="CF235" s="49"/>
      <c r="CG235" s="49"/>
      <c r="CH235" s="49"/>
      <c r="CI235" s="49"/>
      <c r="CJ235" s="49"/>
      <c r="CK235" s="49"/>
      <c r="CL235" s="49"/>
      <c r="CM235" s="49"/>
      <c r="CN235" s="49"/>
      <c r="CO235" s="49"/>
      <c r="CP235" s="49"/>
      <c r="CQ235" s="49"/>
      <c r="CR235" s="49"/>
      <c r="CS235" s="49"/>
    </row>
    <row r="236" spans="1:101" x14ac:dyDescent="0.3">
      <c r="A236" s="74" t="s">
        <v>27</v>
      </c>
      <c r="B236" s="69">
        <v>0</v>
      </c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>
        <v>2</v>
      </c>
      <c r="N236" s="69"/>
      <c r="O236" s="69"/>
      <c r="P236" s="69"/>
      <c r="Q236" s="69"/>
      <c r="R236" s="69"/>
      <c r="S236" s="69">
        <v>5</v>
      </c>
      <c r="T236" s="69"/>
      <c r="U236" s="69"/>
      <c r="V236" s="69"/>
      <c r="W236" s="69"/>
      <c r="X236" s="69"/>
      <c r="Y236" s="69">
        <v>4</v>
      </c>
      <c r="Z236" s="69">
        <v>4</v>
      </c>
      <c r="AA236" s="69"/>
      <c r="AB236" s="69"/>
      <c r="AC236" s="69">
        <v>3</v>
      </c>
      <c r="AD236" s="69">
        <v>4</v>
      </c>
      <c r="AE236" s="69"/>
      <c r="AF236" s="69"/>
      <c r="AG236" s="69"/>
      <c r="AH236" s="69"/>
      <c r="AI236" s="69"/>
      <c r="AJ236" s="69"/>
      <c r="AK236" s="69">
        <v>4</v>
      </c>
      <c r="AL236" s="69"/>
      <c r="AM236" s="69">
        <v>3</v>
      </c>
      <c r="AN236" s="69"/>
      <c r="AO236" s="69">
        <v>0</v>
      </c>
      <c r="AP236" s="69"/>
      <c r="AQ236" s="69"/>
      <c r="AR236" s="69"/>
      <c r="AS236" s="69"/>
      <c r="AT236" s="69"/>
      <c r="AU236" s="69"/>
      <c r="AV236" s="69"/>
      <c r="AW236" s="69"/>
      <c r="AX236" s="69">
        <v>0</v>
      </c>
      <c r="AY236" s="69"/>
      <c r="AZ236" s="69"/>
      <c r="BA236" s="69"/>
      <c r="BB236" s="69"/>
      <c r="BC236" s="69"/>
      <c r="BD236" s="69"/>
      <c r="BE236" s="69">
        <v>0</v>
      </c>
      <c r="BF236" s="69"/>
      <c r="BG236" s="69">
        <v>0</v>
      </c>
      <c r="BH236" s="69"/>
      <c r="BI236" s="69">
        <v>0</v>
      </c>
      <c r="BJ236" s="69"/>
      <c r="BK236" s="69">
        <v>0</v>
      </c>
      <c r="BL236" s="69"/>
      <c r="BM236" s="69"/>
      <c r="BN236" s="69"/>
      <c r="BO236" s="69"/>
      <c r="BP236" s="69"/>
      <c r="BQ236" s="69"/>
      <c r="BR236" s="69">
        <v>0</v>
      </c>
      <c r="BS236" s="69">
        <v>3</v>
      </c>
      <c r="BT236" s="69"/>
      <c r="BU236" s="69"/>
      <c r="BV236" s="69">
        <v>0</v>
      </c>
      <c r="BW236" s="72"/>
      <c r="BX236" s="65">
        <f>COUNT(B236:BW236)</f>
        <v>18</v>
      </c>
      <c r="BY236" s="66">
        <f>SUM(B237:BY237)</f>
        <v>91</v>
      </c>
      <c r="BZ236" s="113"/>
      <c r="CA236" s="120"/>
      <c r="CB236" s="120"/>
      <c r="CC236" s="117"/>
      <c r="CD236" s="49"/>
      <c r="CE236" s="49"/>
      <c r="CF236" s="49"/>
      <c r="CG236" s="49"/>
      <c r="CH236" s="49"/>
      <c r="CI236" s="49"/>
      <c r="CJ236" s="49"/>
      <c r="CK236" s="49"/>
      <c r="CL236" s="49"/>
      <c r="CM236" s="49"/>
      <c r="CN236" s="49"/>
      <c r="CO236" s="49"/>
      <c r="CP236" s="49"/>
      <c r="CQ236" s="49"/>
      <c r="CR236" s="49"/>
      <c r="CS236" s="49"/>
    </row>
    <row r="237" spans="1:101" x14ac:dyDescent="0.3">
      <c r="A237" s="74"/>
      <c r="B237" s="69">
        <v>5</v>
      </c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>
        <v>5</v>
      </c>
      <c r="N237" s="69"/>
      <c r="O237" s="69"/>
      <c r="P237" s="69"/>
      <c r="Q237" s="69"/>
      <c r="R237" s="69"/>
      <c r="S237" s="69">
        <v>5</v>
      </c>
      <c r="T237" s="69"/>
      <c r="U237" s="69"/>
      <c r="V237" s="69"/>
      <c r="W237" s="69"/>
      <c r="X237" s="69"/>
      <c r="Y237" s="69">
        <v>5</v>
      </c>
      <c r="Z237" s="69">
        <v>5</v>
      </c>
      <c r="AA237" s="69"/>
      <c r="AB237" s="69"/>
      <c r="AC237" s="69">
        <v>5</v>
      </c>
      <c r="AD237" s="69">
        <v>5</v>
      </c>
      <c r="AE237" s="69"/>
      <c r="AF237" s="69"/>
      <c r="AG237" s="69"/>
      <c r="AH237" s="69"/>
      <c r="AI237" s="69"/>
      <c r="AJ237" s="69"/>
      <c r="AK237" s="69">
        <v>5</v>
      </c>
      <c r="AL237" s="69"/>
      <c r="AM237" s="69">
        <v>5</v>
      </c>
      <c r="AN237" s="69"/>
      <c r="AO237" s="69">
        <v>5</v>
      </c>
      <c r="AP237" s="69"/>
      <c r="AQ237" s="69"/>
      <c r="AR237" s="69"/>
      <c r="AS237" s="69"/>
      <c r="AT237" s="69"/>
      <c r="AU237" s="69"/>
      <c r="AV237" s="69"/>
      <c r="AW237" s="69"/>
      <c r="AX237" s="69">
        <v>5</v>
      </c>
      <c r="AY237" s="69"/>
      <c r="AZ237" s="69"/>
      <c r="BA237" s="69"/>
      <c r="BB237" s="69"/>
      <c r="BC237" s="69"/>
      <c r="BD237" s="69"/>
      <c r="BE237" s="69">
        <v>5</v>
      </c>
      <c r="BF237" s="69"/>
      <c r="BG237" s="69">
        <v>6</v>
      </c>
      <c r="BH237" s="69"/>
      <c r="BI237" s="69">
        <v>5</v>
      </c>
      <c r="BJ237" s="69"/>
      <c r="BK237" s="69">
        <v>5</v>
      </c>
      <c r="BL237" s="69"/>
      <c r="BM237" s="69"/>
      <c r="BN237" s="69"/>
      <c r="BO237" s="69"/>
      <c r="BP237" s="69"/>
      <c r="BQ237" s="69"/>
      <c r="BR237" s="69">
        <v>5</v>
      </c>
      <c r="BS237" s="69">
        <v>5</v>
      </c>
      <c r="BT237" s="69"/>
      <c r="BU237" s="69"/>
      <c r="BV237" s="69">
        <v>5</v>
      </c>
      <c r="BW237" s="72"/>
      <c r="BX237" s="65"/>
      <c r="BY237" s="66"/>
      <c r="BZ237" s="113"/>
      <c r="CA237" s="120"/>
      <c r="CB237" s="120"/>
      <c r="CC237" s="117"/>
      <c r="CD237" s="49"/>
      <c r="CE237" s="49"/>
      <c r="CF237" s="49"/>
      <c r="CG237" s="49"/>
      <c r="CH237" s="49"/>
      <c r="CI237" s="49"/>
      <c r="CJ237" s="49"/>
      <c r="CK237" s="49"/>
      <c r="CL237" s="49"/>
      <c r="CM237" s="49"/>
      <c r="CN237" s="49"/>
      <c r="CO237" s="49"/>
      <c r="CP237" s="49"/>
      <c r="CQ237" s="49"/>
      <c r="CR237" s="49"/>
      <c r="CS237" s="49"/>
    </row>
    <row r="238" spans="1:101" x14ac:dyDescent="0.3">
      <c r="A238" s="84" t="s">
        <v>201</v>
      </c>
      <c r="B238" s="85">
        <v>0</v>
      </c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>
        <v>0</v>
      </c>
      <c r="T238" s="85"/>
      <c r="U238" s="85"/>
      <c r="V238" s="85"/>
      <c r="W238" s="85"/>
      <c r="X238" s="85"/>
      <c r="Y238" s="85"/>
      <c r="Z238" s="85"/>
      <c r="AA238" s="85"/>
      <c r="AB238" s="85"/>
      <c r="AC238" s="85"/>
      <c r="AD238" s="85"/>
      <c r="AE238" s="85"/>
      <c r="AF238" s="85"/>
      <c r="AG238" s="85"/>
      <c r="AH238" s="85"/>
      <c r="AI238" s="85"/>
      <c r="AJ238" s="85"/>
      <c r="AK238" s="85"/>
      <c r="AL238" s="85"/>
      <c r="AM238" s="85">
        <v>0</v>
      </c>
      <c r="AN238" s="85"/>
      <c r="AO238" s="85">
        <v>0</v>
      </c>
      <c r="AP238" s="85"/>
      <c r="AQ238" s="85"/>
      <c r="AR238" s="85"/>
      <c r="AS238" s="85"/>
      <c r="AT238" s="85"/>
      <c r="AU238" s="85"/>
      <c r="AV238" s="85"/>
      <c r="AW238" s="85"/>
      <c r="AX238" s="85"/>
      <c r="AY238" s="85"/>
      <c r="AZ238" s="85"/>
      <c r="BA238" s="85"/>
      <c r="BB238" s="85"/>
      <c r="BC238" s="85"/>
      <c r="BD238" s="85"/>
      <c r="BE238" s="85"/>
      <c r="BF238" s="85"/>
      <c r="BG238" s="85"/>
      <c r="BH238" s="85"/>
      <c r="BI238" s="85"/>
      <c r="BJ238" s="85"/>
      <c r="BK238" s="85"/>
      <c r="BL238" s="85"/>
      <c r="BM238" s="85"/>
      <c r="BN238" s="85"/>
      <c r="BO238" s="85"/>
      <c r="BP238" s="85"/>
      <c r="BQ238" s="85"/>
      <c r="BR238" s="85"/>
      <c r="BS238" s="85"/>
      <c r="BT238" s="85"/>
      <c r="BU238" s="85"/>
      <c r="BV238" s="85"/>
      <c r="BW238" s="86"/>
      <c r="BX238" s="87">
        <f>COUNT(B238:BW238)</f>
        <v>4</v>
      </c>
      <c r="BY238" s="88">
        <f>SUM(B239:BY239)</f>
        <v>20</v>
      </c>
      <c r="BZ238" s="113"/>
      <c r="CA238" s="120"/>
      <c r="CB238" s="120"/>
      <c r="CC238" s="117"/>
      <c r="CD238" s="49"/>
      <c r="CE238" s="49"/>
      <c r="CF238" s="49"/>
      <c r="CG238" s="49"/>
      <c r="CH238" s="49"/>
      <c r="CI238" s="49"/>
      <c r="CJ238" s="49"/>
      <c r="CK238" s="49"/>
      <c r="CL238" s="49"/>
      <c r="CM238" s="49"/>
      <c r="CN238" s="49"/>
      <c r="CO238" s="49"/>
      <c r="CP238" s="49"/>
      <c r="CQ238" s="49"/>
      <c r="CR238" s="49"/>
      <c r="CS238" s="49"/>
    </row>
    <row r="239" spans="1:101" x14ac:dyDescent="0.3">
      <c r="A239" s="89"/>
      <c r="B239" s="90">
        <v>5</v>
      </c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>
        <v>5</v>
      </c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  <c r="AL239" s="90"/>
      <c r="AM239" s="90">
        <v>5</v>
      </c>
      <c r="AN239" s="90"/>
      <c r="AO239" s="90">
        <v>5</v>
      </c>
      <c r="AP239" s="90"/>
      <c r="AQ239" s="90"/>
      <c r="AR239" s="90"/>
      <c r="AS239" s="90"/>
      <c r="AT239" s="90"/>
      <c r="AU239" s="90"/>
      <c r="AV239" s="90"/>
      <c r="AW239" s="90"/>
      <c r="AX239" s="90"/>
      <c r="AY239" s="90"/>
      <c r="AZ239" s="90"/>
      <c r="BA239" s="90"/>
      <c r="BB239" s="90"/>
      <c r="BC239" s="90"/>
      <c r="BD239" s="90"/>
      <c r="BE239" s="90"/>
      <c r="BF239" s="90"/>
      <c r="BG239" s="90"/>
      <c r="BH239" s="90"/>
      <c r="BI239" s="90"/>
      <c r="BJ239" s="90"/>
      <c r="BK239" s="90"/>
      <c r="BL239" s="90"/>
      <c r="BM239" s="90"/>
      <c r="BN239" s="90"/>
      <c r="BO239" s="90"/>
      <c r="BP239" s="90"/>
      <c r="BQ239" s="90"/>
      <c r="BR239" s="90"/>
      <c r="BS239" s="90"/>
      <c r="BT239" s="90"/>
      <c r="BU239" s="90"/>
      <c r="BV239" s="90"/>
      <c r="BW239" s="91"/>
      <c r="BX239" s="92"/>
      <c r="BY239" s="93"/>
      <c r="BZ239" s="113"/>
      <c r="CA239" s="120"/>
      <c r="CB239" s="120"/>
      <c r="CC239" s="117"/>
      <c r="CD239" s="49"/>
      <c r="CE239" s="49"/>
      <c r="CF239" s="49"/>
      <c r="CG239" s="49"/>
      <c r="CH239" s="49"/>
      <c r="CI239" s="49"/>
      <c r="CJ239" s="49"/>
      <c r="CK239" s="49"/>
      <c r="CL239" s="49"/>
      <c r="CM239" s="49"/>
      <c r="CN239" s="49"/>
      <c r="CO239" s="49"/>
      <c r="CP239" s="49"/>
      <c r="CQ239" s="49"/>
      <c r="CR239" s="49"/>
      <c r="CS239" s="49"/>
    </row>
    <row r="240" spans="1:101" x14ac:dyDescent="0.3">
      <c r="A240" s="89" t="s">
        <v>181</v>
      </c>
      <c r="B240" s="90">
        <v>0</v>
      </c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  <c r="AL240" s="90"/>
      <c r="AM240" s="90"/>
      <c r="AN240" s="90"/>
      <c r="AO240" s="90"/>
      <c r="AP240" s="90"/>
      <c r="AQ240" s="90"/>
      <c r="AR240" s="90"/>
      <c r="AS240" s="90"/>
      <c r="AT240" s="90"/>
      <c r="AU240" s="90"/>
      <c r="AV240" s="90"/>
      <c r="AW240" s="90"/>
      <c r="AX240" s="90"/>
      <c r="AY240" s="90"/>
      <c r="AZ240" s="90"/>
      <c r="BA240" s="90"/>
      <c r="BB240" s="90"/>
      <c r="BC240" s="90"/>
      <c r="BD240" s="90"/>
      <c r="BE240" s="90"/>
      <c r="BF240" s="90"/>
      <c r="BG240" s="90"/>
      <c r="BH240" s="90"/>
      <c r="BI240" s="90"/>
      <c r="BJ240" s="90"/>
      <c r="BK240" s="90"/>
      <c r="BL240" s="90"/>
      <c r="BM240" s="90"/>
      <c r="BN240" s="90"/>
      <c r="BO240" s="90"/>
      <c r="BP240" s="90"/>
      <c r="BQ240" s="90"/>
      <c r="BR240" s="83">
        <v>0</v>
      </c>
      <c r="BS240" s="83"/>
      <c r="BT240" s="83"/>
      <c r="BU240" s="83"/>
      <c r="BV240" s="83"/>
      <c r="BW240" s="91"/>
      <c r="BX240" s="65">
        <f>COUNT(B240:BW240)</f>
        <v>2</v>
      </c>
      <c r="BY240" s="66">
        <f>SUM(B241:BY241)</f>
        <v>10</v>
      </c>
      <c r="CA240" s="120"/>
      <c r="CB240" s="120"/>
    </row>
    <row r="241" spans="1:80" x14ac:dyDescent="0.3">
      <c r="A241" s="89"/>
      <c r="B241" s="90">
        <v>5</v>
      </c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90"/>
      <c r="AM241" s="90"/>
      <c r="AN241" s="90"/>
      <c r="AO241" s="90"/>
      <c r="AP241" s="90"/>
      <c r="AQ241" s="90"/>
      <c r="AR241" s="90"/>
      <c r="AS241" s="90"/>
      <c r="AT241" s="90"/>
      <c r="AU241" s="90"/>
      <c r="AV241" s="90"/>
      <c r="AW241" s="90"/>
      <c r="AX241" s="90"/>
      <c r="AY241" s="90"/>
      <c r="AZ241" s="90"/>
      <c r="BA241" s="90"/>
      <c r="BB241" s="90"/>
      <c r="BC241" s="90"/>
      <c r="BD241" s="90"/>
      <c r="BE241" s="90"/>
      <c r="BF241" s="90"/>
      <c r="BG241" s="90"/>
      <c r="BH241" s="90"/>
      <c r="BI241" s="90"/>
      <c r="BJ241" s="90"/>
      <c r="BK241" s="90"/>
      <c r="BL241" s="90"/>
      <c r="BM241" s="90"/>
      <c r="BN241" s="90"/>
      <c r="BO241" s="90"/>
      <c r="BP241" s="90"/>
      <c r="BQ241" s="90"/>
      <c r="BR241" s="83">
        <v>5</v>
      </c>
      <c r="BS241" s="83"/>
      <c r="BT241" s="83"/>
      <c r="BU241" s="83"/>
      <c r="BV241" s="83"/>
      <c r="BW241" s="91"/>
      <c r="BX241" s="94"/>
      <c r="BY241" s="95"/>
      <c r="CA241" s="120"/>
      <c r="CB241" s="120"/>
    </row>
    <row r="242" spans="1:80" x14ac:dyDescent="0.3">
      <c r="BY242" s="21"/>
    </row>
  </sheetData>
  <pageMargins left="0.75" right="0.75" top="1" bottom="1" header="0.51180555555555551" footer="0.51180555555555551"/>
  <pageSetup paperSize="9" scale="63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9"/>
  <sheetViews>
    <sheetView zoomScale="96" zoomScaleNormal="96" workbookViewId="0">
      <selection activeCell="P8" sqref="P8"/>
    </sheetView>
  </sheetViews>
  <sheetFormatPr defaultRowHeight="13.8" x14ac:dyDescent="0.3"/>
  <cols>
    <col min="1" max="1" width="3" bestFit="1" customWidth="1"/>
    <col min="2" max="2" width="23.109375" customWidth="1"/>
    <col min="3" max="3" width="3.6640625" bestFit="1" customWidth="1"/>
    <col min="4" max="4" width="8.88671875" style="166"/>
    <col min="5" max="5" width="5.109375" customWidth="1"/>
    <col min="6" max="6" width="3" bestFit="1" customWidth="1"/>
    <col min="7" max="7" width="20.33203125" bestFit="1" customWidth="1"/>
    <col min="8" max="8" width="3.6640625" style="146" bestFit="1" customWidth="1"/>
  </cols>
  <sheetData>
    <row r="1" spans="1:12" ht="36.6" x14ac:dyDescent="0.7">
      <c r="B1" s="208" t="s">
        <v>307</v>
      </c>
      <c r="C1" s="209"/>
      <c r="D1" s="210"/>
      <c r="E1" s="211"/>
      <c r="F1" s="211"/>
      <c r="G1" s="211"/>
      <c r="H1" s="212"/>
      <c r="I1" s="213"/>
      <c r="J1" s="211"/>
      <c r="K1" s="211"/>
      <c r="L1" s="211"/>
    </row>
    <row r="2" spans="1:12" ht="15" customHeight="1" x14ac:dyDescent="0.3">
      <c r="B2" s="171" t="s">
        <v>305</v>
      </c>
      <c r="C2" s="138"/>
      <c r="D2" s="129"/>
      <c r="E2" s="172"/>
      <c r="F2" s="172"/>
      <c r="G2" s="172"/>
      <c r="H2" s="173"/>
      <c r="I2" s="174"/>
    </row>
    <row r="3" spans="1:12" s="189" customFormat="1" ht="76.8" x14ac:dyDescent="0.25">
      <c r="B3" s="190"/>
      <c r="C3" s="191" t="s">
        <v>57</v>
      </c>
      <c r="D3" s="192" t="s">
        <v>294</v>
      </c>
      <c r="G3" s="193"/>
      <c r="H3" s="191" t="s">
        <v>57</v>
      </c>
      <c r="I3" s="192" t="s">
        <v>294</v>
      </c>
    </row>
    <row r="4" spans="1:12" ht="15.6" x14ac:dyDescent="0.3">
      <c r="A4" s="128">
        <v>1</v>
      </c>
      <c r="B4" s="134" t="s">
        <v>16</v>
      </c>
      <c r="C4" s="139">
        <v>49</v>
      </c>
      <c r="D4" s="140">
        <v>340</v>
      </c>
      <c r="F4" s="128">
        <v>1</v>
      </c>
      <c r="G4" s="141" t="s">
        <v>23</v>
      </c>
      <c r="H4" s="139">
        <v>38</v>
      </c>
      <c r="I4" s="140">
        <v>258</v>
      </c>
    </row>
    <row r="5" spans="1:12" ht="15.6" x14ac:dyDescent="0.3">
      <c r="A5" s="128">
        <v>2</v>
      </c>
      <c r="B5" s="134" t="s">
        <v>10</v>
      </c>
      <c r="C5" s="139">
        <v>38</v>
      </c>
      <c r="D5" s="140">
        <v>334</v>
      </c>
      <c r="F5" s="128">
        <v>2</v>
      </c>
      <c r="G5" s="134" t="s">
        <v>198</v>
      </c>
      <c r="H5" s="139">
        <v>31</v>
      </c>
      <c r="I5" s="140">
        <v>163</v>
      </c>
    </row>
    <row r="6" spans="1:12" ht="15.6" x14ac:dyDescent="0.3">
      <c r="A6" s="128">
        <v>3</v>
      </c>
      <c r="B6" s="134" t="s">
        <v>156</v>
      </c>
      <c r="C6" s="139">
        <v>29</v>
      </c>
      <c r="D6" s="140">
        <v>210</v>
      </c>
      <c r="F6" s="128">
        <v>3</v>
      </c>
      <c r="G6" s="134" t="s">
        <v>22</v>
      </c>
      <c r="H6" s="139">
        <v>30</v>
      </c>
      <c r="I6" s="140">
        <v>160</v>
      </c>
    </row>
    <row r="7" spans="1:12" ht="15.6" x14ac:dyDescent="0.3">
      <c r="A7">
        <v>4</v>
      </c>
      <c r="B7" s="130" t="s">
        <v>197</v>
      </c>
      <c r="C7" s="138">
        <v>28</v>
      </c>
      <c r="D7" s="129">
        <v>174</v>
      </c>
      <c r="F7">
        <v>4</v>
      </c>
      <c r="G7" s="130" t="s">
        <v>19</v>
      </c>
      <c r="H7" s="169">
        <v>26</v>
      </c>
      <c r="I7" s="170">
        <v>160</v>
      </c>
    </row>
    <row r="8" spans="1:12" ht="15.6" x14ac:dyDescent="0.3">
      <c r="A8">
        <v>5</v>
      </c>
      <c r="B8" s="130" t="s">
        <v>288</v>
      </c>
      <c r="C8" s="138">
        <v>30</v>
      </c>
      <c r="D8" s="129">
        <v>166</v>
      </c>
      <c r="F8">
        <v>5</v>
      </c>
      <c r="G8" s="130" t="s">
        <v>27</v>
      </c>
      <c r="H8" s="138">
        <v>18</v>
      </c>
      <c r="I8" s="129">
        <v>91</v>
      </c>
    </row>
    <row r="9" spans="1:12" ht="15.6" x14ac:dyDescent="0.3">
      <c r="A9">
        <v>6</v>
      </c>
      <c r="B9" s="130" t="s">
        <v>8</v>
      </c>
      <c r="C9" s="138">
        <v>26</v>
      </c>
      <c r="D9" s="129">
        <v>154</v>
      </c>
      <c r="F9">
        <v>6</v>
      </c>
      <c r="G9" s="130" t="s">
        <v>24</v>
      </c>
      <c r="H9" s="138">
        <v>14</v>
      </c>
      <c r="I9" s="129">
        <v>74</v>
      </c>
    </row>
    <row r="10" spans="1:12" ht="15.6" x14ac:dyDescent="0.3">
      <c r="A10">
        <v>7</v>
      </c>
      <c r="B10" s="130" t="s">
        <v>12</v>
      </c>
      <c r="C10" s="138">
        <v>16</v>
      </c>
      <c r="D10" s="129">
        <v>116</v>
      </c>
      <c r="F10">
        <v>7</v>
      </c>
      <c r="G10" s="130" t="s">
        <v>206</v>
      </c>
      <c r="H10" s="138">
        <v>12</v>
      </c>
      <c r="I10" s="129">
        <v>65</v>
      </c>
    </row>
    <row r="11" spans="1:12" ht="15.6" x14ac:dyDescent="0.3">
      <c r="A11">
        <v>8</v>
      </c>
      <c r="B11" s="130" t="s">
        <v>15</v>
      </c>
      <c r="C11" s="138">
        <v>20</v>
      </c>
      <c r="D11" s="129">
        <v>109</v>
      </c>
      <c r="F11">
        <v>8</v>
      </c>
      <c r="G11" s="130" t="s">
        <v>47</v>
      </c>
      <c r="H11" s="138">
        <v>10</v>
      </c>
      <c r="I11" s="129">
        <v>63</v>
      </c>
    </row>
    <row r="12" spans="1:12" ht="15.6" x14ac:dyDescent="0.3">
      <c r="A12">
        <v>9</v>
      </c>
      <c r="B12" s="130" t="s">
        <v>38</v>
      </c>
      <c r="C12" s="138">
        <v>21</v>
      </c>
      <c r="D12" s="129">
        <v>107</v>
      </c>
      <c r="F12">
        <v>9</v>
      </c>
      <c r="G12" s="130" t="s">
        <v>25</v>
      </c>
      <c r="H12" s="138">
        <v>8</v>
      </c>
      <c r="I12" s="129">
        <v>60</v>
      </c>
    </row>
    <row r="13" spans="1:12" ht="15.6" x14ac:dyDescent="0.3">
      <c r="A13">
        <v>10</v>
      </c>
      <c r="B13" s="130" t="s">
        <v>166</v>
      </c>
      <c r="C13" s="138">
        <v>15</v>
      </c>
      <c r="D13" s="129">
        <v>104</v>
      </c>
      <c r="F13">
        <v>10</v>
      </c>
      <c r="G13" s="130" t="s">
        <v>73</v>
      </c>
      <c r="H13" s="138">
        <v>10</v>
      </c>
      <c r="I13" s="129">
        <v>53</v>
      </c>
    </row>
    <row r="14" spans="1:12" ht="15.6" x14ac:dyDescent="0.3">
      <c r="A14">
        <v>11</v>
      </c>
      <c r="B14" s="130" t="s">
        <v>11</v>
      </c>
      <c r="C14" s="138">
        <v>18</v>
      </c>
      <c r="D14" s="129">
        <v>90</v>
      </c>
      <c r="F14">
        <v>11</v>
      </c>
      <c r="G14" s="130" t="s">
        <v>64</v>
      </c>
      <c r="H14" s="138">
        <v>5</v>
      </c>
      <c r="I14" s="129">
        <v>31</v>
      </c>
    </row>
    <row r="15" spans="1:12" ht="15.6" x14ac:dyDescent="0.3">
      <c r="A15">
        <v>12</v>
      </c>
      <c r="B15" s="130" t="s">
        <v>93</v>
      </c>
      <c r="C15" s="138">
        <v>17</v>
      </c>
      <c r="D15" s="129">
        <v>89</v>
      </c>
      <c r="F15">
        <v>12</v>
      </c>
      <c r="G15" s="130" t="s">
        <v>51</v>
      </c>
      <c r="H15" s="138">
        <v>4</v>
      </c>
      <c r="I15" s="129">
        <v>23</v>
      </c>
    </row>
    <row r="16" spans="1:12" ht="15.6" x14ac:dyDescent="0.3">
      <c r="A16">
        <v>13</v>
      </c>
      <c r="B16" s="130" t="s">
        <v>56</v>
      </c>
      <c r="C16" s="138">
        <v>9</v>
      </c>
      <c r="D16" s="129">
        <v>81</v>
      </c>
      <c r="F16">
        <v>13</v>
      </c>
      <c r="G16" s="130" t="s">
        <v>35</v>
      </c>
      <c r="H16" s="138">
        <v>4</v>
      </c>
      <c r="I16" s="129">
        <v>20</v>
      </c>
    </row>
    <row r="17" spans="1:9" ht="15.6" x14ac:dyDescent="0.3">
      <c r="A17">
        <v>14</v>
      </c>
      <c r="B17" s="130" t="s">
        <v>14</v>
      </c>
      <c r="C17" s="138">
        <v>12</v>
      </c>
      <c r="D17" s="129">
        <v>70</v>
      </c>
      <c r="F17">
        <v>13</v>
      </c>
      <c r="G17" s="130" t="s">
        <v>26</v>
      </c>
      <c r="H17" s="138">
        <v>4</v>
      </c>
      <c r="I17" s="129">
        <v>20</v>
      </c>
    </row>
    <row r="18" spans="1:9" ht="15.6" x14ac:dyDescent="0.3">
      <c r="A18">
        <v>15</v>
      </c>
      <c r="B18" s="130" t="s">
        <v>241</v>
      </c>
      <c r="C18" s="138">
        <v>8</v>
      </c>
      <c r="D18" s="129">
        <v>63</v>
      </c>
      <c r="F18">
        <v>13</v>
      </c>
      <c r="G18" s="130" t="s">
        <v>201</v>
      </c>
      <c r="H18" s="138">
        <v>4</v>
      </c>
      <c r="I18" s="129">
        <v>20</v>
      </c>
    </row>
    <row r="19" spans="1:9" ht="15.6" x14ac:dyDescent="0.3">
      <c r="A19">
        <v>16</v>
      </c>
      <c r="B19" s="130" t="s">
        <v>39</v>
      </c>
      <c r="C19" s="138">
        <v>12</v>
      </c>
      <c r="D19" s="129">
        <v>60</v>
      </c>
      <c r="F19">
        <v>16</v>
      </c>
      <c r="G19" s="130" t="s">
        <v>20</v>
      </c>
      <c r="H19" s="138">
        <v>3</v>
      </c>
      <c r="I19" s="129">
        <v>20</v>
      </c>
    </row>
    <row r="20" spans="1:9" ht="15.6" x14ac:dyDescent="0.3">
      <c r="A20">
        <v>17</v>
      </c>
      <c r="B20" s="130" t="s">
        <v>81</v>
      </c>
      <c r="C20" s="138">
        <v>11</v>
      </c>
      <c r="D20" s="129">
        <v>55</v>
      </c>
      <c r="F20">
        <v>17</v>
      </c>
      <c r="G20" s="130" t="s">
        <v>31</v>
      </c>
      <c r="H20" s="138">
        <v>3</v>
      </c>
      <c r="I20" s="129">
        <v>16</v>
      </c>
    </row>
    <row r="21" spans="1:9" ht="15.6" x14ac:dyDescent="0.3">
      <c r="A21">
        <v>18</v>
      </c>
      <c r="B21" s="130" t="s">
        <v>75</v>
      </c>
      <c r="C21" s="138">
        <v>10</v>
      </c>
      <c r="D21" s="129">
        <v>53</v>
      </c>
      <c r="F21">
        <v>18</v>
      </c>
      <c r="G21" s="130" t="s">
        <v>190</v>
      </c>
      <c r="H21" s="138">
        <v>3</v>
      </c>
      <c r="I21" s="129">
        <v>15</v>
      </c>
    </row>
    <row r="22" spans="1:9" ht="15.6" x14ac:dyDescent="0.3">
      <c r="A22">
        <v>18</v>
      </c>
      <c r="B22" s="130" t="s">
        <v>4</v>
      </c>
      <c r="C22" s="138">
        <v>10</v>
      </c>
      <c r="D22" s="129">
        <v>53</v>
      </c>
      <c r="F22">
        <v>18</v>
      </c>
      <c r="G22" s="130" t="s">
        <v>191</v>
      </c>
      <c r="H22" s="138">
        <v>3</v>
      </c>
      <c r="I22" s="129">
        <v>15</v>
      </c>
    </row>
    <row r="23" spans="1:9" ht="15.6" x14ac:dyDescent="0.3">
      <c r="A23">
        <v>18</v>
      </c>
      <c r="B23" s="130" t="s">
        <v>32</v>
      </c>
      <c r="C23" s="138">
        <v>10</v>
      </c>
      <c r="D23" s="129">
        <v>53</v>
      </c>
      <c r="F23">
        <v>18</v>
      </c>
      <c r="G23" s="130" t="s">
        <v>188</v>
      </c>
      <c r="H23" s="138">
        <v>3</v>
      </c>
      <c r="I23" s="129">
        <v>15</v>
      </c>
    </row>
    <row r="24" spans="1:9" ht="15.6" x14ac:dyDescent="0.3">
      <c r="A24">
        <v>21</v>
      </c>
      <c r="B24" s="130" t="s">
        <v>42</v>
      </c>
      <c r="C24" s="92">
        <v>10</v>
      </c>
      <c r="D24" s="162">
        <v>52</v>
      </c>
      <c r="F24">
        <v>18</v>
      </c>
      <c r="G24" s="130" t="s">
        <v>245</v>
      </c>
      <c r="H24" s="138">
        <v>3</v>
      </c>
      <c r="I24" s="129">
        <v>15</v>
      </c>
    </row>
    <row r="25" spans="1:9" ht="15.6" x14ac:dyDescent="0.3">
      <c r="A25">
        <v>22</v>
      </c>
      <c r="B25" s="130" t="s">
        <v>289</v>
      </c>
      <c r="C25" s="92">
        <v>10</v>
      </c>
      <c r="D25" s="162">
        <v>50</v>
      </c>
      <c r="F25">
        <v>18</v>
      </c>
      <c r="G25" s="130" t="s">
        <v>84</v>
      </c>
      <c r="H25" s="138">
        <v>3</v>
      </c>
      <c r="I25" s="129">
        <v>15</v>
      </c>
    </row>
    <row r="26" spans="1:9" ht="15.6" x14ac:dyDescent="0.3">
      <c r="A26">
        <v>23</v>
      </c>
      <c r="B26" s="130" t="s">
        <v>82</v>
      </c>
      <c r="C26" s="92">
        <v>8</v>
      </c>
      <c r="D26" s="162">
        <v>47</v>
      </c>
      <c r="F26">
        <v>23</v>
      </c>
      <c r="G26" s="130" t="s">
        <v>181</v>
      </c>
      <c r="H26" s="138">
        <v>2</v>
      </c>
      <c r="I26" s="129">
        <v>10</v>
      </c>
    </row>
    <row r="27" spans="1:9" ht="15.6" x14ac:dyDescent="0.3">
      <c r="A27">
        <v>24</v>
      </c>
      <c r="B27" s="130" t="s">
        <v>290</v>
      </c>
      <c r="C27" s="92">
        <v>7</v>
      </c>
      <c r="D27" s="162">
        <v>44</v>
      </c>
      <c r="F27">
        <v>23</v>
      </c>
      <c r="G27" s="130" t="s">
        <v>30</v>
      </c>
      <c r="H27" s="138">
        <v>2</v>
      </c>
      <c r="I27" s="129">
        <v>10</v>
      </c>
    </row>
    <row r="28" spans="1:9" ht="15.6" x14ac:dyDescent="0.3">
      <c r="A28">
        <v>25</v>
      </c>
      <c r="B28" s="130" t="s">
        <v>86</v>
      </c>
      <c r="C28" s="92">
        <v>8</v>
      </c>
      <c r="D28" s="162">
        <v>42</v>
      </c>
      <c r="F28">
        <v>23</v>
      </c>
      <c r="G28" s="130" t="s">
        <v>49</v>
      </c>
      <c r="H28" s="138">
        <v>2</v>
      </c>
      <c r="I28" s="129">
        <v>10</v>
      </c>
    </row>
    <row r="29" spans="1:9" ht="15.6" x14ac:dyDescent="0.3">
      <c r="A29">
        <v>26</v>
      </c>
      <c r="B29" s="130" t="s">
        <v>89</v>
      </c>
      <c r="C29" s="92">
        <v>8</v>
      </c>
      <c r="D29" s="162">
        <v>40</v>
      </c>
      <c r="F29">
        <v>23</v>
      </c>
      <c r="G29" s="130" t="s">
        <v>36</v>
      </c>
      <c r="H29" s="138">
        <v>2</v>
      </c>
      <c r="I29" s="129">
        <v>10</v>
      </c>
    </row>
    <row r="30" spans="1:9" ht="15.6" x14ac:dyDescent="0.3">
      <c r="A30">
        <v>27</v>
      </c>
      <c r="B30" s="130" t="s">
        <v>28</v>
      </c>
      <c r="C30" s="92">
        <v>7</v>
      </c>
      <c r="D30" s="162">
        <v>39</v>
      </c>
      <c r="F30">
        <v>27</v>
      </c>
      <c r="G30" s="130" t="s">
        <v>48</v>
      </c>
      <c r="H30" s="138">
        <v>1</v>
      </c>
      <c r="I30" s="129">
        <v>6</v>
      </c>
    </row>
    <row r="31" spans="1:9" ht="15.6" x14ac:dyDescent="0.3">
      <c r="A31">
        <v>27</v>
      </c>
      <c r="B31" s="130" t="s">
        <v>91</v>
      </c>
      <c r="C31" s="92">
        <v>7</v>
      </c>
      <c r="D31" s="162">
        <v>39</v>
      </c>
      <c r="F31">
        <v>28</v>
      </c>
      <c r="G31" s="130" t="s">
        <v>180</v>
      </c>
      <c r="H31" s="138">
        <v>1</v>
      </c>
      <c r="I31" s="129">
        <v>5</v>
      </c>
    </row>
    <row r="32" spans="1:9" ht="15.6" x14ac:dyDescent="0.3">
      <c r="A32">
        <v>29</v>
      </c>
      <c r="B32" s="130" t="s">
        <v>85</v>
      </c>
      <c r="C32" s="92">
        <v>6</v>
      </c>
      <c r="D32" s="162">
        <v>38</v>
      </c>
      <c r="F32">
        <v>28</v>
      </c>
      <c r="G32" s="130" t="s">
        <v>284</v>
      </c>
      <c r="H32" s="138">
        <v>1</v>
      </c>
      <c r="I32" s="129">
        <v>5</v>
      </c>
    </row>
    <row r="33" spans="1:9" ht="15.6" x14ac:dyDescent="0.3">
      <c r="A33">
        <v>30</v>
      </c>
      <c r="B33" s="130" t="s">
        <v>5</v>
      </c>
      <c r="C33" s="92">
        <v>7</v>
      </c>
      <c r="D33" s="162">
        <v>35</v>
      </c>
      <c r="F33">
        <v>28</v>
      </c>
      <c r="G33" s="130" t="s">
        <v>21</v>
      </c>
      <c r="H33" s="138">
        <v>1</v>
      </c>
      <c r="I33" s="129">
        <v>5</v>
      </c>
    </row>
    <row r="34" spans="1:9" ht="15.6" x14ac:dyDescent="0.3">
      <c r="A34">
        <v>30</v>
      </c>
      <c r="B34" s="130" t="s">
        <v>33</v>
      </c>
      <c r="C34" s="92">
        <v>7</v>
      </c>
      <c r="D34" s="162">
        <v>35</v>
      </c>
      <c r="F34">
        <v>28</v>
      </c>
      <c r="G34" s="130" t="s">
        <v>291</v>
      </c>
      <c r="H34" s="138">
        <v>1</v>
      </c>
      <c r="I34" s="129">
        <v>5</v>
      </c>
    </row>
    <row r="35" spans="1:9" ht="15.6" x14ac:dyDescent="0.3">
      <c r="A35">
        <v>30</v>
      </c>
      <c r="B35" s="130" t="s">
        <v>34</v>
      </c>
      <c r="C35" s="92">
        <v>7</v>
      </c>
      <c r="D35" s="162">
        <v>35</v>
      </c>
      <c r="F35">
        <v>28</v>
      </c>
      <c r="G35" s="130" t="s">
        <v>244</v>
      </c>
      <c r="H35" s="138">
        <v>1</v>
      </c>
      <c r="I35" s="129">
        <v>5</v>
      </c>
    </row>
    <row r="36" spans="1:9" ht="15.6" x14ac:dyDescent="0.3">
      <c r="A36">
        <v>33</v>
      </c>
      <c r="B36" s="130" t="s">
        <v>194</v>
      </c>
      <c r="C36" s="92">
        <v>6</v>
      </c>
      <c r="D36" s="162">
        <v>33</v>
      </c>
      <c r="H36" s="145"/>
      <c r="I36" s="25"/>
    </row>
    <row r="37" spans="1:9" ht="15.6" x14ac:dyDescent="0.3">
      <c r="A37">
        <v>34</v>
      </c>
      <c r="B37" s="130" t="s">
        <v>44</v>
      </c>
      <c r="C37" s="92">
        <v>6</v>
      </c>
      <c r="D37" s="162">
        <v>30</v>
      </c>
      <c r="H37" s="145"/>
      <c r="I37" s="25"/>
    </row>
    <row r="38" spans="1:9" ht="15.6" x14ac:dyDescent="0.3">
      <c r="A38">
        <v>35</v>
      </c>
      <c r="B38" s="130" t="s">
        <v>61</v>
      </c>
      <c r="C38" s="92">
        <v>5</v>
      </c>
      <c r="D38" s="162">
        <v>29</v>
      </c>
      <c r="H38" s="145"/>
      <c r="I38" s="25"/>
    </row>
    <row r="39" spans="1:9" ht="15.6" x14ac:dyDescent="0.3">
      <c r="A39">
        <v>36</v>
      </c>
      <c r="B39" s="130" t="s">
        <v>53</v>
      </c>
      <c r="C39" s="92">
        <v>4</v>
      </c>
      <c r="D39" s="162">
        <v>29</v>
      </c>
    </row>
    <row r="40" spans="1:9" ht="15.6" x14ac:dyDescent="0.3">
      <c r="A40">
        <v>37</v>
      </c>
      <c r="B40" s="130" t="s">
        <v>6</v>
      </c>
      <c r="C40" s="92">
        <v>5</v>
      </c>
      <c r="D40" s="162">
        <v>25</v>
      </c>
      <c r="H40" s="145"/>
      <c r="I40" s="25"/>
    </row>
    <row r="41" spans="1:9" ht="15.6" x14ac:dyDescent="0.3">
      <c r="A41">
        <v>37</v>
      </c>
      <c r="B41" s="130" t="s">
        <v>54</v>
      </c>
      <c r="C41" s="92">
        <v>5</v>
      </c>
      <c r="D41" s="162">
        <v>25</v>
      </c>
      <c r="H41" s="145"/>
      <c r="I41" s="25"/>
    </row>
    <row r="42" spans="1:9" ht="15.6" x14ac:dyDescent="0.3">
      <c r="A42">
        <v>39</v>
      </c>
      <c r="B42" s="130" t="s">
        <v>178</v>
      </c>
      <c r="C42" s="92">
        <v>4</v>
      </c>
      <c r="D42" s="162">
        <v>24</v>
      </c>
      <c r="H42" s="145"/>
      <c r="I42" s="25"/>
    </row>
    <row r="43" spans="1:9" ht="15.6" x14ac:dyDescent="0.3">
      <c r="A43">
        <v>40</v>
      </c>
      <c r="B43" s="130" t="s">
        <v>45</v>
      </c>
      <c r="C43" s="92">
        <v>4</v>
      </c>
      <c r="D43" s="162">
        <v>21</v>
      </c>
      <c r="H43" s="145"/>
      <c r="I43" s="25"/>
    </row>
    <row r="44" spans="1:9" ht="15.6" x14ac:dyDescent="0.3">
      <c r="A44">
        <v>41</v>
      </c>
      <c r="B44" s="130" t="s">
        <v>55</v>
      </c>
      <c r="C44" s="92">
        <v>4</v>
      </c>
      <c r="D44" s="162">
        <v>20</v>
      </c>
      <c r="H44" s="145"/>
      <c r="I44" s="25"/>
    </row>
    <row r="45" spans="1:9" ht="15.6" x14ac:dyDescent="0.3">
      <c r="A45">
        <v>41</v>
      </c>
      <c r="B45" s="130" t="s">
        <v>185</v>
      </c>
      <c r="C45" s="92">
        <v>4</v>
      </c>
      <c r="D45" s="162">
        <v>20</v>
      </c>
      <c r="H45" s="145"/>
      <c r="I45" s="25"/>
    </row>
    <row r="46" spans="1:9" ht="15.6" x14ac:dyDescent="0.3">
      <c r="A46">
        <v>41</v>
      </c>
      <c r="B46" s="130" t="s">
        <v>83</v>
      </c>
      <c r="C46" s="92">
        <v>4</v>
      </c>
      <c r="D46" s="162">
        <v>20</v>
      </c>
      <c r="H46" s="145"/>
      <c r="I46" s="25"/>
    </row>
    <row r="47" spans="1:9" ht="15.6" x14ac:dyDescent="0.3">
      <c r="A47">
        <v>41</v>
      </c>
      <c r="B47" s="130" t="s">
        <v>62</v>
      </c>
      <c r="C47" s="92">
        <v>4</v>
      </c>
      <c r="D47" s="162">
        <v>20</v>
      </c>
      <c r="H47" s="145"/>
      <c r="I47" s="25"/>
    </row>
    <row r="48" spans="1:9" ht="15.6" x14ac:dyDescent="0.3">
      <c r="A48">
        <v>41</v>
      </c>
      <c r="B48" s="130" t="s">
        <v>192</v>
      </c>
      <c r="C48" s="92">
        <v>4</v>
      </c>
      <c r="D48" s="162">
        <v>20</v>
      </c>
      <c r="H48" s="145"/>
      <c r="I48" s="25"/>
    </row>
    <row r="49" spans="1:9" ht="15.6" x14ac:dyDescent="0.3">
      <c r="A49">
        <v>41</v>
      </c>
      <c r="B49" s="130" t="s">
        <v>189</v>
      </c>
      <c r="C49" s="92">
        <v>4</v>
      </c>
      <c r="D49" s="162">
        <v>20</v>
      </c>
      <c r="H49" s="145"/>
      <c r="I49" s="25"/>
    </row>
    <row r="50" spans="1:9" ht="15.6" x14ac:dyDescent="0.3">
      <c r="A50">
        <v>47</v>
      </c>
      <c r="B50" s="130" t="s">
        <v>292</v>
      </c>
      <c r="C50" s="92">
        <v>3</v>
      </c>
      <c r="D50" s="162">
        <v>19</v>
      </c>
      <c r="H50" s="145"/>
      <c r="I50" s="25"/>
    </row>
    <row r="51" spans="1:9" ht="15.6" x14ac:dyDescent="0.3">
      <c r="A51">
        <v>48</v>
      </c>
      <c r="B51" s="130" t="s">
        <v>52</v>
      </c>
      <c r="C51" s="92">
        <v>3</v>
      </c>
      <c r="D51" s="162">
        <v>18</v>
      </c>
      <c r="H51" s="145"/>
      <c r="I51" s="25"/>
    </row>
    <row r="52" spans="1:9" ht="15.6" x14ac:dyDescent="0.3">
      <c r="A52">
        <v>49</v>
      </c>
      <c r="B52" s="130" t="s">
        <v>293</v>
      </c>
      <c r="C52" s="138">
        <v>3</v>
      </c>
      <c r="D52" s="129">
        <v>15</v>
      </c>
      <c r="H52" s="145"/>
      <c r="I52" s="25"/>
    </row>
    <row r="53" spans="1:9" ht="15.6" x14ac:dyDescent="0.3">
      <c r="A53">
        <v>49</v>
      </c>
      <c r="B53" s="130" t="s">
        <v>17</v>
      </c>
      <c r="C53" s="138">
        <v>3</v>
      </c>
      <c r="D53" s="129">
        <v>15</v>
      </c>
      <c r="H53" s="145"/>
      <c r="I53" s="25"/>
    </row>
    <row r="54" spans="1:9" ht="15.6" x14ac:dyDescent="0.3">
      <c r="A54">
        <v>49</v>
      </c>
      <c r="B54" s="130" t="s">
        <v>37</v>
      </c>
      <c r="C54" s="138">
        <v>3</v>
      </c>
      <c r="D54" s="129">
        <v>15</v>
      </c>
      <c r="H54" s="145"/>
      <c r="I54" s="25"/>
    </row>
    <row r="55" spans="1:9" ht="15.6" x14ac:dyDescent="0.3">
      <c r="A55">
        <v>52</v>
      </c>
      <c r="B55" s="130" t="s">
        <v>87</v>
      </c>
      <c r="C55" s="138">
        <v>2</v>
      </c>
      <c r="D55" s="129">
        <v>10</v>
      </c>
      <c r="H55" s="145"/>
      <c r="I55" s="25"/>
    </row>
    <row r="56" spans="1:9" ht="15.6" x14ac:dyDescent="0.3">
      <c r="A56">
        <v>52</v>
      </c>
      <c r="B56" s="130" t="s">
        <v>13</v>
      </c>
      <c r="C56" s="138">
        <v>2</v>
      </c>
      <c r="D56" s="129">
        <v>10</v>
      </c>
      <c r="H56" s="145"/>
      <c r="I56" s="25"/>
    </row>
    <row r="57" spans="1:9" ht="15.6" x14ac:dyDescent="0.3">
      <c r="A57">
        <v>54</v>
      </c>
      <c r="B57" s="130" t="s">
        <v>283</v>
      </c>
      <c r="C57" s="138">
        <v>1</v>
      </c>
      <c r="D57" s="129">
        <v>5</v>
      </c>
      <c r="H57" s="145"/>
      <c r="I57" s="25"/>
    </row>
    <row r="58" spans="1:9" ht="15.6" x14ac:dyDescent="0.3">
      <c r="A58">
        <v>54</v>
      </c>
      <c r="B58" s="130" t="s">
        <v>182</v>
      </c>
      <c r="C58" s="138">
        <v>1</v>
      </c>
      <c r="D58" s="129">
        <v>5</v>
      </c>
      <c r="H58" s="145"/>
      <c r="I58" s="25"/>
    </row>
    <row r="59" spans="1:9" ht="15.6" x14ac:dyDescent="0.3">
      <c r="A59">
        <v>54</v>
      </c>
      <c r="B59" s="130" t="s">
        <v>179</v>
      </c>
      <c r="C59" s="138">
        <v>1</v>
      </c>
      <c r="D59" s="129">
        <v>5</v>
      </c>
      <c r="H59" s="145"/>
      <c r="I59" s="25"/>
    </row>
    <row r="60" spans="1:9" ht="15.6" x14ac:dyDescent="0.3">
      <c r="A60">
        <v>54</v>
      </c>
      <c r="B60" s="130" t="s">
        <v>196</v>
      </c>
      <c r="C60" s="138">
        <v>1</v>
      </c>
      <c r="D60" s="129">
        <v>5</v>
      </c>
      <c r="H60" s="145"/>
      <c r="I60" s="25"/>
    </row>
    <row r="61" spans="1:9" ht="15.6" x14ac:dyDescent="0.3">
      <c r="A61">
        <v>54</v>
      </c>
      <c r="B61" s="130" t="s">
        <v>277</v>
      </c>
      <c r="C61" s="138">
        <v>1</v>
      </c>
      <c r="D61" s="129">
        <v>5</v>
      </c>
      <c r="H61" s="145"/>
      <c r="I61" s="25"/>
    </row>
    <row r="62" spans="1:9" ht="15.6" x14ac:dyDescent="0.3">
      <c r="A62">
        <v>54</v>
      </c>
      <c r="B62" s="130" t="s">
        <v>222</v>
      </c>
      <c r="C62" s="138">
        <v>1</v>
      </c>
      <c r="D62" s="129">
        <v>5</v>
      </c>
      <c r="H62" s="145"/>
      <c r="I62" s="25"/>
    </row>
    <row r="63" spans="1:9" ht="15.6" x14ac:dyDescent="0.3">
      <c r="A63">
        <v>54</v>
      </c>
      <c r="B63" s="130" t="s">
        <v>3</v>
      </c>
      <c r="C63" s="138">
        <v>1</v>
      </c>
      <c r="D63" s="129">
        <v>5</v>
      </c>
      <c r="H63" s="145"/>
      <c r="I63" s="25"/>
    </row>
    <row r="64" spans="1:9" ht="18" x14ac:dyDescent="0.35">
      <c r="B64" s="118"/>
      <c r="C64" s="119"/>
      <c r="D64" s="163"/>
      <c r="E64" s="120"/>
    </row>
    <row r="65" spans="2:5" ht="18" x14ac:dyDescent="0.35">
      <c r="B65" s="118"/>
      <c r="C65" s="119"/>
      <c r="D65" s="163"/>
      <c r="E65" s="120"/>
    </row>
    <row r="66" spans="2:5" ht="18" x14ac:dyDescent="0.35">
      <c r="B66" s="118"/>
      <c r="C66" s="119"/>
      <c r="D66" s="163"/>
      <c r="E66" s="120"/>
    </row>
    <row r="67" spans="2:5" ht="18" x14ac:dyDescent="0.35">
      <c r="B67" s="118"/>
      <c r="C67" s="119"/>
      <c r="D67" s="163"/>
      <c r="E67" s="120"/>
    </row>
    <row r="68" spans="2:5" ht="18" x14ac:dyDescent="0.35">
      <c r="B68" s="118"/>
      <c r="C68" s="119"/>
      <c r="D68" s="163"/>
      <c r="E68" s="120"/>
    </row>
    <row r="69" spans="2:5" ht="18" x14ac:dyDescent="0.35">
      <c r="B69" s="118"/>
      <c r="C69" s="119"/>
      <c r="D69" s="163"/>
      <c r="E69" s="120"/>
    </row>
    <row r="70" spans="2:5" ht="18" x14ac:dyDescent="0.35">
      <c r="B70" s="118"/>
      <c r="C70" s="119"/>
      <c r="D70" s="163"/>
      <c r="E70" s="120"/>
    </row>
    <row r="71" spans="2:5" ht="18" x14ac:dyDescent="0.35">
      <c r="B71" s="118"/>
      <c r="C71" s="119"/>
      <c r="D71" s="163"/>
      <c r="E71" s="120"/>
    </row>
    <row r="72" spans="2:5" ht="18" x14ac:dyDescent="0.35">
      <c r="B72" s="118"/>
      <c r="C72" s="119"/>
      <c r="D72" s="163"/>
      <c r="E72" s="120"/>
    </row>
    <row r="73" spans="2:5" ht="18" x14ac:dyDescent="0.35">
      <c r="B73" s="121"/>
      <c r="C73" s="122"/>
      <c r="D73" s="164"/>
      <c r="E73" s="123"/>
    </row>
    <row r="74" spans="2:5" ht="18" x14ac:dyDescent="0.35">
      <c r="B74" s="118"/>
      <c r="C74" s="119"/>
      <c r="D74" s="163"/>
      <c r="E74" s="120"/>
    </row>
    <row r="75" spans="2:5" ht="18" x14ac:dyDescent="0.35">
      <c r="B75" s="118"/>
      <c r="C75" s="119"/>
      <c r="D75" s="163"/>
      <c r="E75" s="120"/>
    </row>
    <row r="76" spans="2:5" ht="18" x14ac:dyDescent="0.35">
      <c r="B76" s="118"/>
      <c r="C76" s="119"/>
      <c r="D76" s="163"/>
      <c r="E76" s="120"/>
    </row>
    <row r="77" spans="2:5" ht="18" x14ac:dyDescent="0.35">
      <c r="B77" s="118"/>
      <c r="C77" s="119"/>
      <c r="D77" s="163"/>
      <c r="E77" s="120"/>
    </row>
    <row r="78" spans="2:5" ht="18" x14ac:dyDescent="0.35">
      <c r="B78" s="118"/>
      <c r="C78" s="119"/>
      <c r="D78" s="163"/>
      <c r="E78" s="120"/>
    </row>
    <row r="79" spans="2:5" ht="18" x14ac:dyDescent="0.35">
      <c r="B79" s="118"/>
      <c r="C79" s="119"/>
      <c r="D79" s="163"/>
      <c r="E79" s="120"/>
    </row>
    <row r="80" spans="2:5" ht="18" x14ac:dyDescent="0.35">
      <c r="B80" s="121"/>
      <c r="C80" s="122"/>
      <c r="D80" s="164"/>
      <c r="E80" s="123"/>
    </row>
    <row r="81" spans="2:5" ht="18" x14ac:dyDescent="0.35">
      <c r="B81" s="121"/>
      <c r="C81" s="122"/>
      <c r="D81" s="164"/>
      <c r="E81" s="123"/>
    </row>
    <row r="82" spans="2:5" ht="18" x14ac:dyDescent="0.35">
      <c r="B82" s="121"/>
      <c r="C82" s="122"/>
      <c r="D82" s="164"/>
      <c r="E82" s="123"/>
    </row>
    <row r="83" spans="2:5" ht="18" x14ac:dyDescent="0.35">
      <c r="B83" s="121"/>
      <c r="C83" s="122"/>
      <c r="D83" s="164"/>
      <c r="E83" s="123"/>
    </row>
    <row r="84" spans="2:5" ht="18" x14ac:dyDescent="0.35">
      <c r="B84" s="121"/>
      <c r="C84" s="122"/>
      <c r="D84" s="164"/>
      <c r="E84" s="123"/>
    </row>
    <row r="85" spans="2:5" ht="18" x14ac:dyDescent="0.35">
      <c r="B85" s="121"/>
      <c r="C85" s="124"/>
      <c r="D85" s="165"/>
      <c r="E85" s="125"/>
    </row>
    <row r="86" spans="2:5" ht="18" x14ac:dyDescent="0.35">
      <c r="B86" s="121"/>
      <c r="C86" s="122"/>
      <c r="D86" s="164"/>
      <c r="E86" s="123"/>
    </row>
    <row r="87" spans="2:5" ht="18" x14ac:dyDescent="0.35">
      <c r="B87" s="118"/>
      <c r="C87" s="119"/>
      <c r="D87" s="163"/>
      <c r="E87" s="120"/>
    </row>
    <row r="88" spans="2:5" ht="18" x14ac:dyDescent="0.35">
      <c r="B88" s="118"/>
      <c r="C88" s="119"/>
      <c r="D88" s="163"/>
      <c r="E88" s="120"/>
    </row>
    <row r="89" spans="2:5" ht="18" x14ac:dyDescent="0.35">
      <c r="B89" s="121"/>
      <c r="C89" s="122"/>
      <c r="D89" s="164"/>
      <c r="E89" s="1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7"/>
  <sheetViews>
    <sheetView workbookViewId="0">
      <selection activeCell="O13" sqref="O13"/>
    </sheetView>
  </sheetViews>
  <sheetFormatPr defaultRowHeight="13.2" x14ac:dyDescent="0.25"/>
  <cols>
    <col min="1" max="1" width="3" bestFit="1" customWidth="1"/>
    <col min="2" max="2" width="23.33203125" customWidth="1"/>
    <col min="3" max="3" width="5.88671875" style="22" customWidth="1"/>
    <col min="4" max="4" width="8.88671875" style="22"/>
    <col min="5" max="5" width="4.88671875" customWidth="1"/>
    <col min="6" max="6" width="3" bestFit="1" customWidth="1"/>
    <col min="7" max="7" width="20.77734375" bestFit="1" customWidth="1"/>
    <col min="8" max="8" width="6.44140625" customWidth="1"/>
    <col min="10" max="10" width="9.6640625" bestFit="1" customWidth="1"/>
  </cols>
  <sheetData>
    <row r="1" spans="1:10" s="132" customFormat="1" ht="46.2" x14ac:dyDescent="0.85">
      <c r="B1" s="214" t="s">
        <v>308</v>
      </c>
      <c r="C1" s="147"/>
      <c r="D1" s="147"/>
      <c r="E1" s="133"/>
      <c r="J1" s="175"/>
    </row>
    <row r="2" spans="1:10" ht="17.399999999999999" x14ac:dyDescent="0.35">
      <c r="B2" s="194" t="s">
        <v>306</v>
      </c>
      <c r="C2" s="195"/>
      <c r="D2" s="195"/>
      <c r="E2" s="196"/>
      <c r="F2" s="197"/>
      <c r="G2" s="198"/>
      <c r="H2" s="199"/>
      <c r="I2" s="200"/>
      <c r="J2" s="201"/>
    </row>
    <row r="3" spans="1:10" s="204" customFormat="1" ht="70.2" x14ac:dyDescent="0.25">
      <c r="C3" s="205" t="s">
        <v>57</v>
      </c>
      <c r="D3" s="205" t="s">
        <v>295</v>
      </c>
      <c r="E3" s="206"/>
      <c r="G3" s="207"/>
      <c r="H3" s="205" t="s">
        <v>57</v>
      </c>
      <c r="I3" s="205" t="s">
        <v>295</v>
      </c>
      <c r="J3" s="206"/>
    </row>
    <row r="4" spans="1:10" ht="16.8" x14ac:dyDescent="0.3">
      <c r="A4" s="128">
        <v>1</v>
      </c>
      <c r="B4" s="141" t="s">
        <v>10</v>
      </c>
      <c r="C4" s="202">
        <v>10</v>
      </c>
      <c r="D4" s="202">
        <v>106</v>
      </c>
      <c r="E4" s="127"/>
      <c r="F4" s="128">
        <v>1</v>
      </c>
      <c r="G4" s="203" t="s">
        <v>23</v>
      </c>
      <c r="H4" s="202">
        <v>10</v>
      </c>
      <c r="I4" s="202">
        <v>83</v>
      </c>
      <c r="J4" s="127"/>
    </row>
    <row r="5" spans="1:10" ht="16.8" x14ac:dyDescent="0.3">
      <c r="A5" s="128">
        <v>2</v>
      </c>
      <c r="B5" s="134" t="s">
        <v>16</v>
      </c>
      <c r="C5" s="135">
        <v>10</v>
      </c>
      <c r="D5" s="135">
        <v>90</v>
      </c>
      <c r="E5" s="127"/>
      <c r="F5" s="128">
        <v>2</v>
      </c>
      <c r="G5" s="137" t="s">
        <v>19</v>
      </c>
      <c r="H5" s="135">
        <v>10</v>
      </c>
      <c r="I5" s="135">
        <v>71</v>
      </c>
      <c r="J5" s="127"/>
    </row>
    <row r="6" spans="1:10" ht="16.8" x14ac:dyDescent="0.3">
      <c r="A6" s="128">
        <v>3</v>
      </c>
      <c r="B6" s="134" t="s">
        <v>7</v>
      </c>
      <c r="C6" s="135">
        <v>10</v>
      </c>
      <c r="D6" s="135">
        <v>85</v>
      </c>
      <c r="E6" s="127"/>
      <c r="F6" s="128">
        <v>3</v>
      </c>
      <c r="G6" s="137" t="s">
        <v>47</v>
      </c>
      <c r="H6" s="135">
        <v>10</v>
      </c>
      <c r="I6" s="135">
        <v>63</v>
      </c>
      <c r="J6" s="127"/>
    </row>
    <row r="7" spans="1:10" ht="16.8" x14ac:dyDescent="0.3">
      <c r="A7">
        <v>4</v>
      </c>
      <c r="B7" s="130" t="s">
        <v>12</v>
      </c>
      <c r="C7" s="23">
        <v>10</v>
      </c>
      <c r="D7" s="23">
        <v>82</v>
      </c>
      <c r="E7" s="127"/>
      <c r="F7">
        <v>4</v>
      </c>
      <c r="G7" s="74" t="s">
        <v>25</v>
      </c>
      <c r="H7" s="23">
        <v>8</v>
      </c>
      <c r="I7" s="23">
        <v>60</v>
      </c>
      <c r="J7" s="127"/>
    </row>
    <row r="8" spans="1:10" ht="16.8" x14ac:dyDescent="0.3">
      <c r="A8">
        <v>5</v>
      </c>
      <c r="B8" s="130" t="s">
        <v>56</v>
      </c>
      <c r="C8" s="23">
        <v>9</v>
      </c>
      <c r="D8" s="23">
        <v>81</v>
      </c>
      <c r="E8" s="127"/>
      <c r="F8">
        <v>5</v>
      </c>
      <c r="G8" s="74" t="s">
        <v>22</v>
      </c>
      <c r="H8" s="23">
        <v>10</v>
      </c>
      <c r="I8" s="23">
        <v>60</v>
      </c>
      <c r="J8" s="127"/>
    </row>
    <row r="9" spans="1:10" ht="16.8" x14ac:dyDescent="0.3">
      <c r="A9">
        <v>6</v>
      </c>
      <c r="B9" s="130" t="s">
        <v>50</v>
      </c>
      <c r="C9" s="23">
        <v>10</v>
      </c>
      <c r="D9" s="23">
        <v>79</v>
      </c>
      <c r="E9" s="127"/>
      <c r="F9">
        <v>6</v>
      </c>
      <c r="G9" s="74" t="s">
        <v>198</v>
      </c>
      <c r="H9" s="23">
        <v>10</v>
      </c>
      <c r="I9" s="23">
        <v>58</v>
      </c>
      <c r="J9" s="127"/>
    </row>
    <row r="10" spans="1:10" ht="16.8" x14ac:dyDescent="0.3">
      <c r="A10">
        <v>7</v>
      </c>
      <c r="B10" s="130" t="s">
        <v>197</v>
      </c>
      <c r="C10" s="23">
        <v>10</v>
      </c>
      <c r="D10" s="23">
        <v>75</v>
      </c>
      <c r="E10" s="178"/>
      <c r="F10">
        <v>7</v>
      </c>
      <c r="G10" s="74" t="s">
        <v>206</v>
      </c>
      <c r="H10" s="23">
        <v>10</v>
      </c>
      <c r="I10" s="23">
        <v>55</v>
      </c>
      <c r="J10" s="178"/>
    </row>
    <row r="11" spans="1:10" ht="16.8" x14ac:dyDescent="0.3">
      <c r="A11">
        <v>8</v>
      </c>
      <c r="B11" s="130" t="s">
        <v>8</v>
      </c>
      <c r="C11" s="23">
        <v>10</v>
      </c>
      <c r="D11" s="23">
        <v>66</v>
      </c>
      <c r="E11" s="179"/>
      <c r="F11">
        <v>8</v>
      </c>
      <c r="G11" s="74" t="s">
        <v>24</v>
      </c>
      <c r="H11" s="23">
        <v>10</v>
      </c>
      <c r="I11" s="23">
        <v>54</v>
      </c>
      <c r="J11" s="179"/>
    </row>
    <row r="12" spans="1:10" ht="16.8" x14ac:dyDescent="0.3">
      <c r="A12">
        <v>9</v>
      </c>
      <c r="B12" s="130" t="s">
        <v>76</v>
      </c>
      <c r="C12" s="23">
        <v>10</v>
      </c>
      <c r="D12" s="23">
        <v>65</v>
      </c>
      <c r="E12" s="127"/>
      <c r="F12">
        <v>9</v>
      </c>
      <c r="G12" s="74" t="s">
        <v>73</v>
      </c>
      <c r="H12" s="23">
        <v>10</v>
      </c>
      <c r="I12" s="23">
        <v>53</v>
      </c>
      <c r="J12" s="127"/>
    </row>
    <row r="13" spans="1:10" ht="16.8" x14ac:dyDescent="0.3">
      <c r="A13">
        <v>10</v>
      </c>
      <c r="B13" s="130" t="s">
        <v>241</v>
      </c>
      <c r="C13" s="23">
        <v>8</v>
      </c>
      <c r="D13" s="23">
        <v>63</v>
      </c>
      <c r="E13" s="127"/>
      <c r="F13">
        <v>10</v>
      </c>
      <c r="G13" s="74" t="s">
        <v>27</v>
      </c>
      <c r="H13" s="23">
        <v>10</v>
      </c>
      <c r="I13" s="23">
        <v>51</v>
      </c>
      <c r="J13" s="127"/>
    </row>
    <row r="14" spans="1:10" ht="16.8" x14ac:dyDescent="0.3">
      <c r="A14">
        <v>11</v>
      </c>
      <c r="B14" s="130" t="s">
        <v>14</v>
      </c>
      <c r="C14" s="23">
        <v>10</v>
      </c>
      <c r="D14" s="23">
        <v>60</v>
      </c>
      <c r="E14" s="127"/>
      <c r="F14">
        <v>11</v>
      </c>
      <c r="G14" s="74" t="s">
        <v>64</v>
      </c>
      <c r="H14" s="23">
        <v>5</v>
      </c>
      <c r="I14" s="23">
        <v>31</v>
      </c>
      <c r="J14" s="127"/>
    </row>
    <row r="15" spans="1:10" ht="16.8" x14ac:dyDescent="0.3">
      <c r="A15">
        <v>12</v>
      </c>
      <c r="B15" s="130" t="s">
        <v>15</v>
      </c>
      <c r="C15" s="23">
        <v>10</v>
      </c>
      <c r="D15" s="23">
        <v>59</v>
      </c>
      <c r="E15" s="127"/>
      <c r="F15">
        <v>12</v>
      </c>
      <c r="G15" s="74" t="s">
        <v>51</v>
      </c>
      <c r="H15" s="23">
        <v>4</v>
      </c>
      <c r="I15" s="23">
        <v>23</v>
      </c>
      <c r="J15" s="127"/>
    </row>
    <row r="16" spans="1:10" ht="16.8" x14ac:dyDescent="0.3">
      <c r="A16">
        <v>13</v>
      </c>
      <c r="B16" s="130" t="s">
        <v>75</v>
      </c>
      <c r="C16" s="23">
        <v>10</v>
      </c>
      <c r="D16" s="23">
        <v>53</v>
      </c>
      <c r="E16" s="127"/>
      <c r="F16">
        <v>13</v>
      </c>
      <c r="G16" s="74" t="s">
        <v>20</v>
      </c>
      <c r="H16" s="23">
        <v>3</v>
      </c>
      <c r="I16" s="23">
        <v>20</v>
      </c>
    </row>
    <row r="17" spans="1:10" ht="16.8" x14ac:dyDescent="0.3">
      <c r="A17">
        <v>13</v>
      </c>
      <c r="B17" s="130" t="s">
        <v>32</v>
      </c>
      <c r="C17" s="23">
        <v>10</v>
      </c>
      <c r="D17" s="23">
        <v>53</v>
      </c>
      <c r="E17" s="127"/>
      <c r="F17">
        <v>14</v>
      </c>
      <c r="G17" s="74" t="s">
        <v>191</v>
      </c>
      <c r="H17" s="23">
        <v>4</v>
      </c>
      <c r="I17" s="23">
        <v>20</v>
      </c>
      <c r="J17" s="127"/>
    </row>
    <row r="18" spans="1:10" ht="16.8" x14ac:dyDescent="0.3">
      <c r="A18">
        <v>13</v>
      </c>
      <c r="B18" s="130" t="s">
        <v>4</v>
      </c>
      <c r="C18" s="23">
        <v>10</v>
      </c>
      <c r="D18" s="23">
        <v>53</v>
      </c>
      <c r="E18" s="127"/>
      <c r="F18">
        <v>14</v>
      </c>
      <c r="G18" s="74" t="s">
        <v>35</v>
      </c>
      <c r="H18" s="23">
        <v>4</v>
      </c>
      <c r="I18" s="23">
        <v>20</v>
      </c>
      <c r="J18" s="127"/>
    </row>
    <row r="19" spans="1:10" ht="16.8" x14ac:dyDescent="0.3">
      <c r="A19">
        <v>13</v>
      </c>
      <c r="B19" s="130" t="s">
        <v>93</v>
      </c>
      <c r="C19" s="23">
        <v>10</v>
      </c>
      <c r="D19" s="23">
        <v>53</v>
      </c>
      <c r="E19" s="127"/>
      <c r="F19">
        <v>14</v>
      </c>
      <c r="G19" s="74" t="s">
        <v>26</v>
      </c>
      <c r="H19" s="23">
        <v>4</v>
      </c>
      <c r="I19" s="23">
        <v>20</v>
      </c>
      <c r="J19" s="127"/>
    </row>
    <row r="20" spans="1:10" ht="16.8" x14ac:dyDescent="0.3">
      <c r="A20">
        <v>17</v>
      </c>
      <c r="B20" s="130" t="s">
        <v>42</v>
      </c>
      <c r="C20" s="24">
        <v>10</v>
      </c>
      <c r="D20" s="93">
        <v>52</v>
      </c>
      <c r="E20" s="127"/>
      <c r="F20">
        <v>14</v>
      </c>
      <c r="G20" s="74" t="s">
        <v>201</v>
      </c>
      <c r="H20" s="23">
        <v>4</v>
      </c>
      <c r="I20" s="23">
        <v>20</v>
      </c>
      <c r="J20" s="127"/>
    </row>
    <row r="21" spans="1:10" ht="16.8" x14ac:dyDescent="0.3">
      <c r="A21">
        <v>17</v>
      </c>
      <c r="B21" s="130" t="s">
        <v>38</v>
      </c>
      <c r="C21" s="23">
        <v>10</v>
      </c>
      <c r="D21" s="23">
        <v>52</v>
      </c>
      <c r="E21" s="127"/>
      <c r="F21">
        <v>18</v>
      </c>
      <c r="G21" s="74" t="s">
        <v>31</v>
      </c>
      <c r="H21" s="23">
        <v>3</v>
      </c>
      <c r="I21" s="23">
        <v>16</v>
      </c>
      <c r="J21" s="127"/>
    </row>
    <row r="22" spans="1:10" ht="16.8" x14ac:dyDescent="0.3">
      <c r="A22">
        <v>19</v>
      </c>
      <c r="B22" s="130" t="s">
        <v>39</v>
      </c>
      <c r="C22" s="23">
        <v>10</v>
      </c>
      <c r="D22" s="23">
        <v>50</v>
      </c>
      <c r="E22" s="127"/>
      <c r="F22">
        <v>19</v>
      </c>
      <c r="G22" s="74" t="s">
        <v>245</v>
      </c>
      <c r="H22" s="23">
        <v>3</v>
      </c>
      <c r="I22" s="23">
        <v>15</v>
      </c>
      <c r="J22" s="127"/>
    </row>
    <row r="23" spans="1:10" ht="16.8" x14ac:dyDescent="0.3">
      <c r="A23">
        <v>19</v>
      </c>
      <c r="B23" s="130" t="s">
        <v>9</v>
      </c>
      <c r="C23" s="23">
        <v>10</v>
      </c>
      <c r="D23" s="23">
        <v>50</v>
      </c>
      <c r="E23" s="127"/>
      <c r="F23">
        <v>19</v>
      </c>
      <c r="G23" s="74" t="s">
        <v>190</v>
      </c>
      <c r="H23" s="24">
        <v>3</v>
      </c>
      <c r="I23" s="24">
        <v>15</v>
      </c>
      <c r="J23" s="127"/>
    </row>
    <row r="24" spans="1:10" ht="16.8" x14ac:dyDescent="0.3">
      <c r="A24">
        <v>19</v>
      </c>
      <c r="B24" s="130" t="s">
        <v>81</v>
      </c>
      <c r="C24" s="23">
        <v>10</v>
      </c>
      <c r="D24" s="23">
        <v>50</v>
      </c>
      <c r="E24" s="127"/>
      <c r="F24">
        <v>19</v>
      </c>
      <c r="G24" s="74" t="s">
        <v>84</v>
      </c>
      <c r="H24" s="23">
        <v>3</v>
      </c>
      <c r="I24" s="23">
        <v>15</v>
      </c>
    </row>
    <row r="25" spans="1:10" ht="16.8" x14ac:dyDescent="0.3">
      <c r="A25">
        <v>19</v>
      </c>
      <c r="B25" s="130" t="s">
        <v>11</v>
      </c>
      <c r="C25" s="23">
        <v>10</v>
      </c>
      <c r="D25" s="23">
        <v>50</v>
      </c>
      <c r="E25" s="127"/>
      <c r="F25">
        <v>19</v>
      </c>
      <c r="G25" s="74" t="s">
        <v>188</v>
      </c>
      <c r="H25" s="24">
        <v>3</v>
      </c>
      <c r="I25" s="24">
        <v>15</v>
      </c>
    </row>
    <row r="26" spans="1:10" ht="16.8" x14ac:dyDescent="0.3">
      <c r="A26">
        <v>23</v>
      </c>
      <c r="B26" s="130" t="s">
        <v>82</v>
      </c>
      <c r="C26" s="23">
        <v>8</v>
      </c>
      <c r="D26" s="23">
        <v>47</v>
      </c>
      <c r="E26" s="127"/>
      <c r="F26">
        <v>23</v>
      </c>
      <c r="G26" s="74" t="s">
        <v>195</v>
      </c>
      <c r="H26" s="24">
        <v>2</v>
      </c>
      <c r="I26" s="24">
        <v>10</v>
      </c>
    </row>
    <row r="27" spans="1:10" ht="16.8" x14ac:dyDescent="0.3">
      <c r="A27">
        <v>24</v>
      </c>
      <c r="B27" s="130" t="s">
        <v>60</v>
      </c>
      <c r="C27" s="24">
        <v>7</v>
      </c>
      <c r="D27" s="24">
        <v>44</v>
      </c>
      <c r="E27" s="127"/>
      <c r="F27">
        <v>23</v>
      </c>
      <c r="G27" s="74" t="s">
        <v>30</v>
      </c>
      <c r="H27" s="23">
        <v>2</v>
      </c>
      <c r="I27" s="23">
        <v>10</v>
      </c>
    </row>
    <row r="28" spans="1:10" ht="16.8" x14ac:dyDescent="0.3">
      <c r="A28">
        <v>25</v>
      </c>
      <c r="B28" s="130" t="s">
        <v>86</v>
      </c>
      <c r="C28" s="23">
        <v>8</v>
      </c>
      <c r="D28" s="23">
        <v>42</v>
      </c>
      <c r="E28" s="127"/>
      <c r="F28">
        <v>23</v>
      </c>
      <c r="G28" s="74" t="s">
        <v>49</v>
      </c>
      <c r="H28" s="23">
        <v>2</v>
      </c>
      <c r="I28" s="23">
        <v>10</v>
      </c>
    </row>
    <row r="29" spans="1:10" ht="16.8" x14ac:dyDescent="0.3">
      <c r="A29">
        <v>26</v>
      </c>
      <c r="B29" s="130" t="s">
        <v>89</v>
      </c>
      <c r="C29" s="23">
        <v>8</v>
      </c>
      <c r="D29" s="23">
        <v>40</v>
      </c>
      <c r="E29" s="127"/>
      <c r="F29">
        <v>23</v>
      </c>
      <c r="G29" s="74" t="s">
        <v>36</v>
      </c>
      <c r="H29" s="23">
        <v>2</v>
      </c>
      <c r="I29" s="23">
        <v>10</v>
      </c>
    </row>
    <row r="30" spans="1:10" ht="16.8" x14ac:dyDescent="0.3">
      <c r="A30">
        <v>27</v>
      </c>
      <c r="B30" s="130" t="s">
        <v>33</v>
      </c>
      <c r="C30" s="23">
        <v>8</v>
      </c>
      <c r="D30" s="23">
        <v>40</v>
      </c>
      <c r="E30" s="127"/>
      <c r="F30">
        <v>23</v>
      </c>
      <c r="G30" s="136" t="s">
        <v>181</v>
      </c>
      <c r="H30" s="23">
        <v>2</v>
      </c>
      <c r="I30" s="23">
        <v>10</v>
      </c>
    </row>
    <row r="31" spans="1:10" ht="16.8" x14ac:dyDescent="0.3">
      <c r="A31">
        <v>27</v>
      </c>
      <c r="B31" s="130" t="s">
        <v>28</v>
      </c>
      <c r="C31" s="23">
        <v>7</v>
      </c>
      <c r="D31" s="23">
        <v>39</v>
      </c>
      <c r="E31" s="127"/>
      <c r="F31">
        <v>28</v>
      </c>
      <c r="G31" s="74" t="s">
        <v>48</v>
      </c>
      <c r="H31" s="24">
        <v>1</v>
      </c>
      <c r="I31" s="24">
        <v>6</v>
      </c>
    </row>
    <row r="32" spans="1:10" ht="16.8" x14ac:dyDescent="0.3">
      <c r="A32">
        <v>29</v>
      </c>
      <c r="B32" s="130" t="s">
        <v>91</v>
      </c>
      <c r="C32" s="23">
        <v>7</v>
      </c>
      <c r="D32" s="23">
        <v>39</v>
      </c>
      <c r="E32" s="127"/>
      <c r="F32">
        <v>29</v>
      </c>
      <c r="G32" s="74" t="s">
        <v>21</v>
      </c>
      <c r="H32" s="23">
        <v>1</v>
      </c>
      <c r="I32" s="23">
        <v>5</v>
      </c>
    </row>
    <row r="33" spans="1:9" ht="16.8" x14ac:dyDescent="0.3">
      <c r="A33">
        <v>30</v>
      </c>
      <c r="B33" s="130" t="s">
        <v>85</v>
      </c>
      <c r="C33" s="23">
        <v>6</v>
      </c>
      <c r="D33" s="23">
        <v>38</v>
      </c>
      <c r="E33" s="127"/>
      <c r="F33">
        <v>29</v>
      </c>
      <c r="G33" s="74" t="s">
        <v>221</v>
      </c>
      <c r="H33" s="23">
        <v>1</v>
      </c>
      <c r="I33" s="23">
        <v>5</v>
      </c>
    </row>
    <row r="34" spans="1:9" ht="16.8" x14ac:dyDescent="0.3">
      <c r="A34">
        <v>31</v>
      </c>
      <c r="B34" s="130" t="s">
        <v>5</v>
      </c>
      <c r="C34" s="23">
        <v>7</v>
      </c>
      <c r="D34" s="23">
        <v>35</v>
      </c>
      <c r="E34" s="127"/>
      <c r="F34">
        <v>29</v>
      </c>
      <c r="G34" s="74" t="s">
        <v>284</v>
      </c>
      <c r="H34" s="24">
        <v>1</v>
      </c>
      <c r="I34" s="24">
        <v>5</v>
      </c>
    </row>
    <row r="35" spans="1:9" ht="16.8" x14ac:dyDescent="0.3">
      <c r="A35">
        <v>31</v>
      </c>
      <c r="B35" s="130" t="s">
        <v>34</v>
      </c>
      <c r="C35" s="23">
        <v>7</v>
      </c>
      <c r="D35" s="23">
        <v>35</v>
      </c>
      <c r="E35" s="127"/>
      <c r="F35">
        <v>29</v>
      </c>
      <c r="G35" s="74" t="s">
        <v>244</v>
      </c>
      <c r="H35" s="23">
        <v>1</v>
      </c>
      <c r="I35" s="23">
        <v>5</v>
      </c>
    </row>
    <row r="36" spans="1:9" ht="16.8" x14ac:dyDescent="0.3">
      <c r="A36">
        <v>33</v>
      </c>
      <c r="B36" s="130" t="s">
        <v>194</v>
      </c>
      <c r="C36" s="23">
        <v>6</v>
      </c>
      <c r="D36" s="23">
        <v>33</v>
      </c>
      <c r="E36" s="127"/>
      <c r="F36">
        <v>29</v>
      </c>
      <c r="G36" s="74" t="s">
        <v>180</v>
      </c>
      <c r="H36" s="24">
        <v>1</v>
      </c>
      <c r="I36" s="24">
        <v>5</v>
      </c>
    </row>
    <row r="37" spans="1:9" ht="16.8" x14ac:dyDescent="0.3">
      <c r="A37">
        <v>34</v>
      </c>
      <c r="B37" s="130" t="s">
        <v>44</v>
      </c>
      <c r="C37" s="23">
        <v>6</v>
      </c>
      <c r="D37" s="23">
        <v>30</v>
      </c>
      <c r="E37" s="178"/>
      <c r="F37" s="180"/>
    </row>
    <row r="38" spans="1:9" ht="16.8" x14ac:dyDescent="0.3">
      <c r="A38">
        <v>35</v>
      </c>
      <c r="B38" s="130" t="s">
        <v>53</v>
      </c>
      <c r="C38" s="23">
        <v>4</v>
      </c>
      <c r="D38" s="23">
        <v>29</v>
      </c>
      <c r="E38" s="179"/>
    </row>
    <row r="39" spans="1:9" ht="16.8" x14ac:dyDescent="0.3">
      <c r="A39">
        <v>36</v>
      </c>
      <c r="B39" s="130" t="s">
        <v>61</v>
      </c>
      <c r="C39" s="23">
        <v>5</v>
      </c>
      <c r="D39" s="23">
        <v>29</v>
      </c>
      <c r="E39" s="127"/>
    </row>
    <row r="40" spans="1:9" ht="16.8" x14ac:dyDescent="0.3">
      <c r="A40">
        <v>37</v>
      </c>
      <c r="B40" s="130" t="s">
        <v>2</v>
      </c>
      <c r="C40" s="23">
        <v>4</v>
      </c>
      <c r="D40" s="23">
        <v>26</v>
      </c>
      <c r="E40" s="127"/>
    </row>
    <row r="41" spans="1:9" ht="16.8" x14ac:dyDescent="0.3">
      <c r="A41">
        <v>38</v>
      </c>
      <c r="B41" s="130" t="s">
        <v>54</v>
      </c>
      <c r="C41" s="23">
        <v>5</v>
      </c>
      <c r="D41" s="23">
        <v>25</v>
      </c>
      <c r="E41" s="127"/>
    </row>
    <row r="42" spans="1:9" ht="16.8" x14ac:dyDescent="0.3">
      <c r="A42">
        <v>38</v>
      </c>
      <c r="B42" s="130" t="s">
        <v>6</v>
      </c>
      <c r="C42" s="23">
        <v>5</v>
      </c>
      <c r="D42" s="23">
        <v>25</v>
      </c>
      <c r="E42" s="127"/>
    </row>
    <row r="43" spans="1:9" ht="16.8" x14ac:dyDescent="0.3">
      <c r="A43">
        <v>40</v>
      </c>
      <c r="B43" s="130" t="s">
        <v>178</v>
      </c>
      <c r="C43" s="23">
        <v>4</v>
      </c>
      <c r="D43" s="23">
        <v>24</v>
      </c>
      <c r="E43" s="127"/>
    </row>
    <row r="44" spans="1:9" ht="16.8" x14ac:dyDescent="0.3">
      <c r="A44">
        <v>41</v>
      </c>
      <c r="B44" s="130" t="s">
        <v>45</v>
      </c>
      <c r="C44" s="23">
        <v>4</v>
      </c>
      <c r="D44" s="23">
        <v>21</v>
      </c>
      <c r="E44" s="127"/>
    </row>
    <row r="45" spans="1:9" ht="16.8" x14ac:dyDescent="0.3">
      <c r="A45">
        <v>42</v>
      </c>
      <c r="B45" s="130" t="s">
        <v>185</v>
      </c>
      <c r="C45" s="23">
        <v>4</v>
      </c>
      <c r="D45" s="23">
        <v>20</v>
      </c>
      <c r="E45" s="127"/>
    </row>
    <row r="46" spans="1:9" ht="16.8" x14ac:dyDescent="0.3">
      <c r="A46">
        <v>42</v>
      </c>
      <c r="B46" s="130" t="s">
        <v>192</v>
      </c>
      <c r="C46" s="23">
        <v>4</v>
      </c>
      <c r="D46" s="23">
        <v>20</v>
      </c>
      <c r="E46" s="127"/>
    </row>
    <row r="47" spans="1:9" ht="16.8" x14ac:dyDescent="0.3">
      <c r="A47">
        <v>42</v>
      </c>
      <c r="B47" s="130" t="s">
        <v>55</v>
      </c>
      <c r="C47" s="23">
        <v>4</v>
      </c>
      <c r="D47" s="23">
        <v>20</v>
      </c>
      <c r="E47" s="127"/>
    </row>
    <row r="48" spans="1:9" ht="16.8" x14ac:dyDescent="0.3">
      <c r="A48">
        <v>42</v>
      </c>
      <c r="B48" s="130" t="s">
        <v>83</v>
      </c>
      <c r="C48" s="23">
        <v>4</v>
      </c>
      <c r="D48" s="23">
        <v>20</v>
      </c>
      <c r="E48" s="127"/>
    </row>
    <row r="49" spans="1:5" ht="16.8" x14ac:dyDescent="0.3">
      <c r="A49">
        <v>42</v>
      </c>
      <c r="B49" s="130" t="s">
        <v>62</v>
      </c>
      <c r="C49" s="23">
        <v>4</v>
      </c>
      <c r="D49" s="23">
        <v>20</v>
      </c>
      <c r="E49" s="127"/>
    </row>
    <row r="50" spans="1:5" ht="16.8" x14ac:dyDescent="0.3">
      <c r="A50">
        <v>42</v>
      </c>
      <c r="B50" s="130" t="s">
        <v>189</v>
      </c>
      <c r="C50" s="23">
        <v>4</v>
      </c>
      <c r="D50" s="23">
        <v>20</v>
      </c>
      <c r="E50" s="127"/>
    </row>
    <row r="51" spans="1:5" ht="16.8" x14ac:dyDescent="0.3">
      <c r="A51">
        <v>48</v>
      </c>
      <c r="B51" s="130" t="s">
        <v>90</v>
      </c>
      <c r="C51" s="23">
        <v>3</v>
      </c>
      <c r="D51" s="23">
        <v>19</v>
      </c>
      <c r="E51" s="127"/>
    </row>
    <row r="52" spans="1:5" ht="16.8" x14ac:dyDescent="0.3">
      <c r="A52">
        <v>49</v>
      </c>
      <c r="B52" s="130" t="s">
        <v>52</v>
      </c>
      <c r="C52" s="23">
        <v>3</v>
      </c>
      <c r="D52" s="23">
        <v>18</v>
      </c>
      <c r="E52" s="127"/>
    </row>
    <row r="53" spans="1:5" ht="16.8" x14ac:dyDescent="0.3">
      <c r="A53">
        <v>49</v>
      </c>
      <c r="B53" s="130" t="s">
        <v>1</v>
      </c>
      <c r="C53" s="23">
        <v>3</v>
      </c>
      <c r="D53" s="23">
        <v>18</v>
      </c>
      <c r="E53" s="127"/>
    </row>
    <row r="54" spans="1:5" ht="16.8" x14ac:dyDescent="0.3">
      <c r="A54">
        <v>51</v>
      </c>
      <c r="B54" s="130" t="s">
        <v>168</v>
      </c>
      <c r="C54" s="24">
        <v>3</v>
      </c>
      <c r="D54" s="93">
        <v>15</v>
      </c>
      <c r="E54" s="127"/>
    </row>
    <row r="55" spans="1:5" ht="16.8" x14ac:dyDescent="0.3">
      <c r="A55">
        <v>51</v>
      </c>
      <c r="B55" s="130" t="s">
        <v>37</v>
      </c>
      <c r="C55" s="23">
        <v>3</v>
      </c>
      <c r="D55" s="23">
        <v>15</v>
      </c>
      <c r="E55" s="178"/>
    </row>
    <row r="56" spans="1:5" ht="16.8" x14ac:dyDescent="0.3">
      <c r="A56">
        <v>51</v>
      </c>
      <c r="B56" s="130" t="s">
        <v>17</v>
      </c>
      <c r="C56" s="23">
        <v>3</v>
      </c>
      <c r="D56" s="23">
        <v>15</v>
      </c>
      <c r="E56" s="179"/>
    </row>
    <row r="57" spans="1:5" ht="15.6" x14ac:dyDescent="0.3">
      <c r="A57">
        <v>54</v>
      </c>
      <c r="B57" s="130" t="s">
        <v>87</v>
      </c>
      <c r="C57" s="23">
        <v>2</v>
      </c>
      <c r="D57" s="23">
        <v>10</v>
      </c>
    </row>
    <row r="58" spans="1:5" ht="15.6" x14ac:dyDescent="0.3">
      <c r="A58">
        <v>54</v>
      </c>
      <c r="B58" s="130" t="s">
        <v>13</v>
      </c>
      <c r="C58" s="23">
        <v>2</v>
      </c>
      <c r="D58" s="23">
        <v>10</v>
      </c>
    </row>
    <row r="59" spans="1:5" ht="15.6" x14ac:dyDescent="0.3">
      <c r="A59">
        <v>56</v>
      </c>
      <c r="B59" s="130" t="s">
        <v>88</v>
      </c>
      <c r="C59" s="23">
        <v>1</v>
      </c>
      <c r="D59" s="23">
        <v>6</v>
      </c>
    </row>
    <row r="60" spans="1:5" ht="15.6" x14ac:dyDescent="0.3">
      <c r="A60">
        <v>57</v>
      </c>
      <c r="B60" s="130" t="s">
        <v>283</v>
      </c>
      <c r="C60" s="24">
        <v>1</v>
      </c>
      <c r="D60" s="24">
        <v>5</v>
      </c>
    </row>
    <row r="61" spans="1:5" ht="15.6" x14ac:dyDescent="0.3">
      <c r="A61">
        <v>57</v>
      </c>
      <c r="B61" s="130" t="s">
        <v>222</v>
      </c>
      <c r="C61" s="23">
        <v>1</v>
      </c>
      <c r="D61" s="23">
        <v>5</v>
      </c>
    </row>
    <row r="62" spans="1:5" ht="15.6" x14ac:dyDescent="0.3">
      <c r="A62">
        <v>57</v>
      </c>
      <c r="B62" s="130" t="s">
        <v>277</v>
      </c>
      <c r="C62" s="23">
        <v>1</v>
      </c>
      <c r="D62" s="23">
        <v>5</v>
      </c>
    </row>
    <row r="63" spans="1:5" ht="15.6" x14ac:dyDescent="0.3">
      <c r="A63">
        <v>57</v>
      </c>
      <c r="B63" s="130" t="s">
        <v>3</v>
      </c>
      <c r="C63" s="23">
        <v>1</v>
      </c>
      <c r="D63" s="23">
        <v>5</v>
      </c>
    </row>
    <row r="64" spans="1:5" ht="15.6" x14ac:dyDescent="0.3">
      <c r="A64">
        <v>57</v>
      </c>
      <c r="B64" s="130" t="s">
        <v>179</v>
      </c>
      <c r="C64" s="23">
        <v>1</v>
      </c>
      <c r="D64" s="23">
        <v>5</v>
      </c>
    </row>
    <row r="65" spans="1:4" ht="15.6" x14ac:dyDescent="0.3">
      <c r="A65">
        <v>57</v>
      </c>
      <c r="B65" s="130" t="s">
        <v>196</v>
      </c>
      <c r="C65" s="23">
        <v>1</v>
      </c>
      <c r="D65" s="23">
        <v>5</v>
      </c>
    </row>
    <row r="66" spans="1:4" ht="15.6" x14ac:dyDescent="0.3">
      <c r="A66">
        <v>57</v>
      </c>
      <c r="B66" s="185" t="s">
        <v>182</v>
      </c>
      <c r="C66" s="186">
        <v>1</v>
      </c>
      <c r="D66" s="186">
        <v>5</v>
      </c>
    </row>
    <row r="67" spans="1:4" ht="15.6" x14ac:dyDescent="0.3">
      <c r="A67" s="188"/>
      <c r="B67" s="182"/>
      <c r="C67" s="177"/>
      <c r="D67" s="177"/>
    </row>
    <row r="68" spans="1:4" ht="15.6" x14ac:dyDescent="0.3">
      <c r="B68" s="187"/>
      <c r="C68" s="176"/>
      <c r="D68" s="176"/>
    </row>
    <row r="69" spans="1:4" ht="15.6" x14ac:dyDescent="0.3">
      <c r="B69" s="181"/>
      <c r="C69" s="177"/>
      <c r="D69" s="177"/>
    </row>
    <row r="70" spans="1:4" ht="15.6" x14ac:dyDescent="0.3">
      <c r="B70" s="181"/>
      <c r="C70" s="177"/>
      <c r="D70" s="177"/>
    </row>
    <row r="71" spans="1:4" ht="15.6" x14ac:dyDescent="0.3">
      <c r="B71" s="181"/>
      <c r="C71" s="177"/>
      <c r="D71" s="177"/>
    </row>
    <row r="72" spans="1:4" ht="15.6" x14ac:dyDescent="0.3">
      <c r="B72" s="181"/>
      <c r="C72" s="177"/>
      <c r="D72" s="177"/>
    </row>
    <row r="73" spans="1:4" ht="15.6" x14ac:dyDescent="0.3">
      <c r="B73" s="181"/>
      <c r="C73" s="177"/>
      <c r="D73" s="177"/>
    </row>
    <row r="74" spans="1:4" ht="15.6" x14ac:dyDescent="0.3">
      <c r="B74" s="181"/>
      <c r="C74" s="177"/>
      <c r="D74" s="177"/>
    </row>
    <row r="75" spans="1:4" ht="15.6" x14ac:dyDescent="0.3">
      <c r="B75" s="181"/>
      <c r="C75" s="177"/>
      <c r="D75" s="177"/>
    </row>
    <row r="76" spans="1:4" ht="15.6" x14ac:dyDescent="0.3">
      <c r="B76" s="182"/>
      <c r="C76" s="177"/>
      <c r="D76" s="177"/>
    </row>
    <row r="77" spans="1:4" ht="15.6" x14ac:dyDescent="0.3">
      <c r="B77" s="182"/>
      <c r="C77" s="177"/>
      <c r="D77" s="177"/>
    </row>
    <row r="78" spans="1:4" ht="15.6" x14ac:dyDescent="0.3">
      <c r="B78" s="182"/>
      <c r="C78" s="177"/>
      <c r="D78" s="177"/>
    </row>
    <row r="79" spans="1:4" ht="15.6" x14ac:dyDescent="0.3">
      <c r="B79" s="182"/>
      <c r="C79" s="177"/>
      <c r="D79" s="177"/>
    </row>
    <row r="80" spans="1:4" ht="15.6" x14ac:dyDescent="0.3">
      <c r="B80" s="182"/>
      <c r="C80" s="177"/>
      <c r="D80" s="177"/>
    </row>
    <row r="81" spans="2:4" ht="15.6" x14ac:dyDescent="0.3">
      <c r="B81" s="181"/>
      <c r="C81" s="177"/>
      <c r="D81" s="177"/>
    </row>
    <row r="82" spans="2:4" ht="15.6" x14ac:dyDescent="0.3">
      <c r="B82" s="182"/>
      <c r="C82" s="177"/>
      <c r="D82" s="177"/>
    </row>
    <row r="83" spans="2:4" ht="15.6" x14ac:dyDescent="0.3">
      <c r="B83" s="181"/>
      <c r="C83" s="177"/>
      <c r="D83" s="177"/>
    </row>
    <row r="84" spans="2:4" ht="15.6" x14ac:dyDescent="0.3">
      <c r="B84" s="182"/>
      <c r="C84" s="177"/>
      <c r="D84" s="177"/>
    </row>
    <row r="85" spans="2:4" ht="15.6" x14ac:dyDescent="0.3">
      <c r="B85" s="182"/>
      <c r="C85" s="177"/>
      <c r="D85" s="177"/>
    </row>
    <row r="86" spans="2:4" ht="15.6" x14ac:dyDescent="0.3">
      <c r="B86" s="182"/>
      <c r="C86" s="177"/>
      <c r="D86" s="177"/>
    </row>
    <row r="87" spans="2:4" ht="15.6" x14ac:dyDescent="0.3">
      <c r="B87" s="182"/>
      <c r="C87" s="177"/>
      <c r="D87" s="177"/>
    </row>
    <row r="88" spans="2:4" ht="15.6" x14ac:dyDescent="0.3">
      <c r="B88" s="182"/>
      <c r="C88" s="177"/>
      <c r="D88" s="177"/>
    </row>
    <row r="89" spans="2:4" ht="15.6" x14ac:dyDescent="0.3">
      <c r="B89" s="182"/>
      <c r="C89" s="177"/>
      <c r="D89" s="177"/>
    </row>
    <row r="90" spans="2:4" ht="15.6" x14ac:dyDescent="0.3">
      <c r="B90" s="182"/>
      <c r="C90" s="177"/>
      <c r="D90" s="177"/>
    </row>
    <row r="91" spans="2:4" ht="15.6" x14ac:dyDescent="0.3">
      <c r="B91" s="183"/>
      <c r="C91" s="177"/>
      <c r="D91" s="177"/>
    </row>
    <row r="92" spans="2:4" ht="15.6" x14ac:dyDescent="0.3">
      <c r="B92" s="181"/>
      <c r="C92" s="177"/>
      <c r="D92" s="177"/>
    </row>
    <row r="93" spans="2:4" ht="15.6" x14ac:dyDescent="0.3">
      <c r="B93" s="182"/>
      <c r="C93" s="177"/>
      <c r="D93" s="177"/>
    </row>
    <row r="94" spans="2:4" ht="15.6" x14ac:dyDescent="0.3">
      <c r="B94" s="182"/>
      <c r="C94" s="177"/>
      <c r="D94" s="177"/>
    </row>
    <row r="95" spans="2:4" ht="15.6" x14ac:dyDescent="0.3">
      <c r="B95" s="182"/>
      <c r="C95" s="177"/>
      <c r="D95" s="177"/>
    </row>
    <row r="96" spans="2:4" ht="15.6" x14ac:dyDescent="0.3">
      <c r="B96" s="182"/>
      <c r="C96" s="177"/>
      <c r="D96" s="177"/>
    </row>
    <row r="97" spans="2:4" ht="15.6" x14ac:dyDescent="0.3">
      <c r="B97" s="182"/>
      <c r="C97" s="177"/>
      <c r="D97" s="177"/>
    </row>
    <row r="98" spans="2:4" ht="15.6" x14ac:dyDescent="0.3">
      <c r="B98" s="182"/>
      <c r="C98" s="177"/>
      <c r="D98" s="177"/>
    </row>
    <row r="99" spans="2:4" ht="15.6" x14ac:dyDescent="0.3">
      <c r="B99" s="182"/>
      <c r="C99" s="177"/>
      <c r="D99" s="177"/>
    </row>
    <row r="100" spans="2:4" ht="15.6" x14ac:dyDescent="0.3">
      <c r="B100" s="182"/>
      <c r="C100" s="177"/>
      <c r="D100" s="177"/>
    </row>
    <row r="101" spans="2:4" ht="15.6" x14ac:dyDescent="0.3">
      <c r="B101" s="182"/>
      <c r="C101" s="177"/>
      <c r="D101" s="177"/>
    </row>
    <row r="102" spans="2:4" ht="15.6" x14ac:dyDescent="0.3">
      <c r="B102" s="182"/>
      <c r="C102" s="177"/>
      <c r="D102" s="177"/>
    </row>
    <row r="103" spans="2:4" ht="15.6" x14ac:dyDescent="0.3">
      <c r="B103" s="182"/>
      <c r="C103" s="177"/>
      <c r="D103" s="177"/>
    </row>
    <row r="104" spans="2:4" ht="15.6" x14ac:dyDescent="0.3">
      <c r="B104" s="181"/>
      <c r="C104" s="177"/>
      <c r="D104" s="177"/>
    </row>
    <row r="105" spans="2:4" ht="15.6" x14ac:dyDescent="0.3">
      <c r="B105" s="182"/>
      <c r="C105" s="177"/>
      <c r="D105" s="177"/>
    </row>
    <row r="106" spans="2:4" ht="15.6" x14ac:dyDescent="0.3">
      <c r="B106" s="183"/>
      <c r="C106" s="177"/>
      <c r="D106" s="177"/>
    </row>
    <row r="107" spans="2:4" ht="15.6" x14ac:dyDescent="0.3">
      <c r="B107" s="183"/>
      <c r="C107" s="177"/>
      <c r="D107" s="177"/>
    </row>
    <row r="108" spans="2:4" ht="15.6" x14ac:dyDescent="0.3">
      <c r="B108" s="183"/>
      <c r="C108" s="177"/>
      <c r="D108" s="177"/>
    </row>
    <row r="109" spans="2:4" ht="15.6" x14ac:dyDescent="0.3">
      <c r="B109" s="183"/>
      <c r="C109" s="177"/>
      <c r="D109" s="177"/>
    </row>
    <row r="110" spans="2:4" ht="15.6" x14ac:dyDescent="0.3">
      <c r="B110" s="183"/>
      <c r="C110" s="177"/>
      <c r="D110" s="177"/>
    </row>
    <row r="111" spans="2:4" ht="15.6" x14ac:dyDescent="0.3">
      <c r="B111" s="182"/>
      <c r="C111" s="177"/>
      <c r="D111" s="177"/>
    </row>
    <row r="112" spans="2:4" ht="15.6" x14ac:dyDescent="0.3">
      <c r="B112" s="182"/>
      <c r="C112" s="177"/>
      <c r="D112" s="177"/>
    </row>
    <row r="113" spans="2:4" ht="15.6" x14ac:dyDescent="0.3">
      <c r="B113" s="182"/>
      <c r="C113" s="177"/>
      <c r="D113" s="177"/>
    </row>
    <row r="114" spans="2:4" ht="15.6" x14ac:dyDescent="0.3">
      <c r="B114" s="182"/>
      <c r="C114" s="177"/>
      <c r="D114" s="177"/>
    </row>
    <row r="115" spans="2:4" ht="15.6" x14ac:dyDescent="0.3">
      <c r="B115" s="182"/>
      <c r="C115" s="177"/>
      <c r="D115" s="177"/>
    </row>
    <row r="116" spans="2:4" ht="15.6" x14ac:dyDescent="0.3">
      <c r="B116" s="182"/>
      <c r="C116" s="177"/>
      <c r="D116" s="177"/>
    </row>
    <row r="117" spans="2:4" ht="15.6" x14ac:dyDescent="0.3">
      <c r="B117" s="182"/>
      <c r="C117" s="177"/>
      <c r="D117" s="177"/>
    </row>
    <row r="118" spans="2:4" ht="15.6" x14ac:dyDescent="0.3">
      <c r="B118" s="182"/>
      <c r="C118" s="177"/>
      <c r="D118" s="177"/>
    </row>
    <row r="119" spans="2:4" ht="15.6" x14ac:dyDescent="0.3">
      <c r="B119" s="182"/>
      <c r="C119" s="177"/>
      <c r="D119" s="177"/>
    </row>
    <row r="120" spans="2:4" ht="15.6" x14ac:dyDescent="0.3">
      <c r="B120" s="182"/>
      <c r="C120" s="177"/>
      <c r="D120" s="177"/>
    </row>
    <row r="121" spans="2:4" ht="15.6" x14ac:dyDescent="0.3">
      <c r="B121" s="182"/>
      <c r="C121" s="177"/>
      <c r="D121" s="177"/>
    </row>
    <row r="122" spans="2:4" ht="15.6" x14ac:dyDescent="0.3">
      <c r="B122" s="182"/>
      <c r="C122" s="177"/>
      <c r="D122" s="177"/>
    </row>
    <row r="123" spans="2:4" ht="15.6" x14ac:dyDescent="0.3">
      <c r="B123" s="182"/>
      <c r="C123" s="177"/>
      <c r="D123" s="177"/>
    </row>
    <row r="124" spans="2:4" ht="15.6" x14ac:dyDescent="0.3">
      <c r="B124" s="182"/>
      <c r="C124" s="177"/>
      <c r="D124" s="177"/>
    </row>
    <row r="125" spans="2:4" ht="15.6" x14ac:dyDescent="0.3">
      <c r="B125" s="182"/>
      <c r="C125" s="177"/>
      <c r="D125" s="177"/>
    </row>
    <row r="126" spans="2:4" ht="15.6" x14ac:dyDescent="0.3">
      <c r="B126" s="182"/>
      <c r="C126" s="177"/>
      <c r="D126" s="177"/>
    </row>
    <row r="127" spans="2:4" ht="15.6" x14ac:dyDescent="0.3">
      <c r="B127" s="182"/>
      <c r="C127" s="177"/>
      <c r="D127" s="177"/>
    </row>
    <row r="128" spans="2:4" ht="15.6" x14ac:dyDescent="0.3">
      <c r="B128" s="182"/>
      <c r="C128" s="177"/>
      <c r="D128" s="177"/>
    </row>
    <row r="129" spans="2:4" ht="15.6" x14ac:dyDescent="0.3">
      <c r="B129" s="182"/>
      <c r="C129" s="177"/>
      <c r="D129" s="177"/>
    </row>
    <row r="130" spans="2:4" ht="15.6" x14ac:dyDescent="0.3">
      <c r="B130" s="184"/>
      <c r="C130" s="177"/>
      <c r="D130" s="177"/>
    </row>
    <row r="131" spans="2:4" ht="15.6" x14ac:dyDescent="0.3">
      <c r="B131" s="182"/>
      <c r="C131" s="177"/>
      <c r="D131" s="177"/>
    </row>
    <row r="132" spans="2:4" ht="15.6" x14ac:dyDescent="0.3">
      <c r="B132" s="182"/>
      <c r="C132" s="177"/>
      <c r="D132" s="177"/>
    </row>
    <row r="133" spans="2:4" ht="15.6" x14ac:dyDescent="0.3">
      <c r="B133" s="182"/>
      <c r="C133" s="177"/>
      <c r="D133" s="177"/>
    </row>
    <row r="134" spans="2:4" ht="15.6" x14ac:dyDescent="0.3">
      <c r="B134" s="182"/>
      <c r="C134" s="177"/>
      <c r="D134" s="177"/>
    </row>
    <row r="135" spans="2:4" ht="15.6" x14ac:dyDescent="0.3">
      <c r="B135" s="182"/>
      <c r="C135" s="177"/>
      <c r="D135" s="177"/>
    </row>
    <row r="136" spans="2:4" ht="15.6" x14ac:dyDescent="0.3">
      <c r="B136" s="182"/>
      <c r="C136" s="177"/>
      <c r="D136" s="177"/>
    </row>
    <row r="137" spans="2:4" ht="15.6" x14ac:dyDescent="0.3">
      <c r="B137" s="182"/>
      <c r="C137" s="177"/>
      <c r="D137" s="177"/>
    </row>
  </sheetData>
  <sortState xmlns:xlrd2="http://schemas.microsoft.com/office/spreadsheetml/2017/richdata2" ref="B1:D147">
    <sortCondition descending="1" ref="D1:D14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9"/>
  <sheetViews>
    <sheetView topLeftCell="A34" workbookViewId="0">
      <selection activeCell="P6" sqref="P6"/>
    </sheetView>
  </sheetViews>
  <sheetFormatPr defaultRowHeight="13.2" x14ac:dyDescent="0.25"/>
  <cols>
    <col min="1" max="1" width="7.109375" style="22" customWidth="1"/>
    <col min="2" max="2" width="17.109375" customWidth="1"/>
    <col min="3" max="3" width="5.6640625" style="22" customWidth="1"/>
    <col min="4" max="4" width="2.21875" style="31" customWidth="1"/>
    <col min="5" max="5" width="16.6640625" customWidth="1"/>
    <col min="6" max="6" width="5.21875" style="22" customWidth="1"/>
    <col min="7" max="7" width="2.21875" customWidth="1"/>
    <col min="8" max="8" width="17.5546875" customWidth="1"/>
    <col min="9" max="9" width="5.5546875" style="22" customWidth="1"/>
    <col min="10" max="10" width="2.44140625" customWidth="1"/>
    <col min="11" max="11" width="18.6640625" customWidth="1"/>
    <col min="12" max="12" width="5.109375" style="22" customWidth="1"/>
    <col min="13" max="13" width="2.77734375" customWidth="1"/>
    <col min="14" max="14" width="18" customWidth="1"/>
    <col min="15" max="15" width="4" bestFit="1" customWidth="1"/>
    <col min="16" max="16" width="17" bestFit="1" customWidth="1"/>
    <col min="17" max="17" width="4" customWidth="1"/>
    <col min="18" max="18" width="3.44140625" customWidth="1"/>
    <col min="19" max="19" width="16.88671875" bestFit="1" customWidth="1"/>
  </cols>
  <sheetData>
    <row r="1" spans="1:13" ht="33" x14ac:dyDescent="0.6">
      <c r="A1" s="27" t="s">
        <v>304</v>
      </c>
      <c r="D1" s="32"/>
      <c r="G1" s="28"/>
      <c r="J1" s="28"/>
      <c r="M1" s="22"/>
    </row>
    <row r="2" spans="1:13" ht="15.6" x14ac:dyDescent="0.3">
      <c r="A2" s="29" t="s">
        <v>94</v>
      </c>
      <c r="D2" s="32"/>
      <c r="G2" s="28"/>
      <c r="J2" s="28"/>
      <c r="M2" s="22"/>
    </row>
    <row r="3" spans="1:13" x14ac:dyDescent="0.25">
      <c r="A3" s="28" t="s">
        <v>297</v>
      </c>
      <c r="D3" s="32"/>
      <c r="G3" s="28"/>
      <c r="J3" s="28"/>
      <c r="M3" s="22"/>
    </row>
    <row r="4" spans="1:13" x14ac:dyDescent="0.25">
      <c r="A4" s="28"/>
      <c r="D4" s="32"/>
      <c r="G4" s="28"/>
      <c r="J4" s="28"/>
      <c r="M4" s="22"/>
    </row>
    <row r="5" spans="1:13" ht="15.6" x14ac:dyDescent="0.3">
      <c r="A5" s="29" t="s">
        <v>95</v>
      </c>
      <c r="D5" s="32"/>
      <c r="G5" s="28"/>
      <c r="J5" s="28"/>
      <c r="M5" s="22"/>
    </row>
    <row r="6" spans="1:13" x14ac:dyDescent="0.25">
      <c r="A6" s="28" t="s">
        <v>96</v>
      </c>
      <c r="D6" s="32"/>
      <c r="G6" s="28"/>
      <c r="J6" s="28"/>
      <c r="M6" s="22"/>
    </row>
    <row r="7" spans="1:13" x14ac:dyDescent="0.25">
      <c r="A7" s="28"/>
      <c r="D7" s="32"/>
      <c r="G7" s="28"/>
      <c r="J7" s="28"/>
      <c r="M7" s="22"/>
    </row>
    <row r="8" spans="1:13" ht="15.6" x14ac:dyDescent="0.3">
      <c r="A8" s="29" t="s">
        <v>97</v>
      </c>
      <c r="D8" s="32"/>
      <c r="G8" s="28"/>
      <c r="J8" s="28"/>
      <c r="M8" s="22"/>
    </row>
    <row r="9" spans="1:13" x14ac:dyDescent="0.25">
      <c r="A9" s="28" t="s">
        <v>296</v>
      </c>
      <c r="D9" s="32"/>
      <c r="G9" s="28"/>
      <c r="J9" s="28"/>
      <c r="M9" s="22"/>
    </row>
    <row r="10" spans="1:13" x14ac:dyDescent="0.25">
      <c r="A10" s="28"/>
      <c r="D10" s="32"/>
      <c r="G10" s="28"/>
      <c r="J10" s="28"/>
      <c r="M10" s="22"/>
    </row>
    <row r="11" spans="1:13" ht="15.6" x14ac:dyDescent="0.3">
      <c r="A11" s="29" t="s">
        <v>98</v>
      </c>
      <c r="D11" s="32"/>
      <c r="G11" s="28"/>
      <c r="J11" s="28"/>
      <c r="M11" s="22"/>
    </row>
    <row r="12" spans="1:13" x14ac:dyDescent="0.25">
      <c r="A12" s="28" t="s">
        <v>99</v>
      </c>
      <c r="D12" s="32"/>
      <c r="G12" s="28"/>
      <c r="J12" s="28"/>
      <c r="M12" s="22"/>
    </row>
    <row r="13" spans="1:13" x14ac:dyDescent="0.25">
      <c r="A13" s="28" t="s">
        <v>100</v>
      </c>
      <c r="D13" s="32"/>
      <c r="G13" s="28"/>
      <c r="J13" s="28"/>
      <c r="M13" s="22"/>
    </row>
    <row r="14" spans="1:13" x14ac:dyDescent="0.25">
      <c r="D14" s="32"/>
      <c r="G14" s="28"/>
      <c r="J14" s="28"/>
      <c r="M14" s="22"/>
    </row>
    <row r="15" spans="1:13" x14ac:dyDescent="0.25">
      <c r="A15" s="83"/>
      <c r="B15" s="153" t="s">
        <v>101</v>
      </c>
      <c r="C15" s="154" t="s">
        <v>102</v>
      </c>
      <c r="D15" s="155"/>
      <c r="E15" s="153" t="s">
        <v>103</v>
      </c>
      <c r="F15" s="154" t="s">
        <v>102</v>
      </c>
      <c r="G15" s="167"/>
      <c r="H15" s="153" t="s">
        <v>104</v>
      </c>
      <c r="I15" s="154" t="s">
        <v>102</v>
      </c>
      <c r="J15" s="167"/>
      <c r="K15" s="153" t="s">
        <v>105</v>
      </c>
      <c r="M15" s="22"/>
    </row>
    <row r="16" spans="1:13" x14ac:dyDescent="0.25">
      <c r="A16" s="168">
        <v>1982</v>
      </c>
      <c r="B16" s="148" t="s">
        <v>106</v>
      </c>
      <c r="C16" s="83">
        <v>90</v>
      </c>
      <c r="D16" s="149"/>
      <c r="E16" s="148" t="s">
        <v>107</v>
      </c>
      <c r="F16" s="83">
        <v>130</v>
      </c>
      <c r="G16" s="150"/>
      <c r="H16" s="148" t="s">
        <v>108</v>
      </c>
      <c r="I16" s="83">
        <v>42</v>
      </c>
      <c r="J16" s="150"/>
      <c r="K16" s="148"/>
      <c r="M16" s="22"/>
    </row>
    <row r="17" spans="1:13" x14ac:dyDescent="0.25">
      <c r="A17" s="83">
        <v>1983</v>
      </c>
      <c r="B17" s="26" t="s">
        <v>109</v>
      </c>
      <c r="C17" s="83">
        <v>81</v>
      </c>
      <c r="D17" s="149"/>
      <c r="E17" s="26" t="s">
        <v>110</v>
      </c>
      <c r="F17" s="83">
        <v>204</v>
      </c>
      <c r="G17" s="150"/>
      <c r="H17" s="26" t="s">
        <v>111</v>
      </c>
      <c r="I17" s="83">
        <v>151</v>
      </c>
      <c r="J17" s="150"/>
      <c r="K17" s="26"/>
      <c r="M17" s="22"/>
    </row>
    <row r="18" spans="1:13" x14ac:dyDescent="0.25">
      <c r="A18" s="83">
        <v>1984</v>
      </c>
      <c r="B18" s="26" t="s">
        <v>112</v>
      </c>
      <c r="C18" s="83">
        <v>99</v>
      </c>
      <c r="D18" s="149"/>
      <c r="E18" s="26" t="s">
        <v>113</v>
      </c>
      <c r="F18" s="83">
        <v>272</v>
      </c>
      <c r="G18" s="150"/>
      <c r="H18" s="26" t="s">
        <v>114</v>
      </c>
      <c r="I18" s="83">
        <v>92</v>
      </c>
      <c r="J18" s="150"/>
      <c r="K18" s="26"/>
      <c r="M18" s="22"/>
    </row>
    <row r="19" spans="1:13" x14ac:dyDescent="0.25">
      <c r="A19" s="83">
        <v>1985</v>
      </c>
      <c r="B19" s="26" t="s">
        <v>112</v>
      </c>
      <c r="C19" s="83">
        <v>104</v>
      </c>
      <c r="D19" s="149"/>
      <c r="E19" s="26" t="s">
        <v>115</v>
      </c>
      <c r="F19" s="83">
        <v>241</v>
      </c>
      <c r="G19" s="150"/>
      <c r="H19" s="26" t="s">
        <v>116</v>
      </c>
      <c r="I19" s="83">
        <v>88</v>
      </c>
      <c r="J19" s="150"/>
      <c r="K19" s="26"/>
      <c r="M19" s="22"/>
    </row>
    <row r="20" spans="1:13" x14ac:dyDescent="0.25">
      <c r="A20" s="83">
        <v>1986</v>
      </c>
      <c r="B20" s="26" t="s">
        <v>117</v>
      </c>
      <c r="C20" s="83">
        <v>104</v>
      </c>
      <c r="D20" s="149"/>
      <c r="E20" s="26" t="s">
        <v>113</v>
      </c>
      <c r="F20" s="83">
        <v>281</v>
      </c>
      <c r="G20" s="150"/>
      <c r="H20" s="26" t="s">
        <v>116</v>
      </c>
      <c r="I20" s="83">
        <v>84</v>
      </c>
      <c r="J20" s="150"/>
      <c r="K20" s="26"/>
      <c r="M20" s="22"/>
    </row>
    <row r="21" spans="1:13" x14ac:dyDescent="0.25">
      <c r="A21" s="83">
        <v>1987</v>
      </c>
      <c r="B21" s="26" t="s">
        <v>117</v>
      </c>
      <c r="C21" s="83">
        <v>108</v>
      </c>
      <c r="D21" s="149"/>
      <c r="E21" s="26" t="s">
        <v>118</v>
      </c>
      <c r="F21" s="83">
        <v>228</v>
      </c>
      <c r="G21" s="150"/>
      <c r="H21" s="26" t="s">
        <v>116</v>
      </c>
      <c r="I21" s="83"/>
      <c r="J21" s="150"/>
      <c r="K21" s="26"/>
      <c r="M21" s="22"/>
    </row>
    <row r="22" spans="1:13" x14ac:dyDescent="0.25">
      <c r="A22" s="83">
        <v>1988</v>
      </c>
      <c r="B22" s="26" t="s">
        <v>118</v>
      </c>
      <c r="C22" s="83"/>
      <c r="D22" s="149"/>
      <c r="E22" s="26" t="s">
        <v>118</v>
      </c>
      <c r="F22" s="83"/>
      <c r="G22" s="150"/>
      <c r="H22" s="26" t="s">
        <v>119</v>
      </c>
      <c r="I22" s="83"/>
      <c r="J22" s="150"/>
      <c r="K22" s="26"/>
      <c r="M22" s="22"/>
    </row>
    <row r="23" spans="1:13" x14ac:dyDescent="0.25">
      <c r="A23" s="83">
        <v>1989</v>
      </c>
      <c r="B23" s="26" t="s">
        <v>117</v>
      </c>
      <c r="C23" s="83">
        <v>109</v>
      </c>
      <c r="D23" s="151"/>
      <c r="E23" s="26" t="s">
        <v>118</v>
      </c>
      <c r="F23" s="83">
        <v>281</v>
      </c>
      <c r="G23" s="150"/>
      <c r="H23" s="26" t="s">
        <v>119</v>
      </c>
      <c r="I23" s="83">
        <v>100</v>
      </c>
      <c r="J23" s="150"/>
      <c r="K23" s="26"/>
      <c r="M23" s="22"/>
    </row>
    <row r="24" spans="1:13" x14ac:dyDescent="0.25">
      <c r="A24" s="83">
        <v>1990</v>
      </c>
      <c r="B24" s="26" t="s">
        <v>117</v>
      </c>
      <c r="C24" s="83">
        <v>106</v>
      </c>
      <c r="D24" s="149"/>
      <c r="E24" s="26" t="s">
        <v>120</v>
      </c>
      <c r="F24" s="83">
        <v>176</v>
      </c>
      <c r="G24" s="150"/>
      <c r="H24" s="26" t="s">
        <v>121</v>
      </c>
      <c r="I24" s="83">
        <v>84</v>
      </c>
      <c r="J24" s="150"/>
      <c r="K24" s="26"/>
      <c r="M24" s="22"/>
    </row>
    <row r="25" spans="1:13" x14ac:dyDescent="0.25">
      <c r="A25" s="83">
        <v>1991</v>
      </c>
      <c r="B25" s="26" t="s">
        <v>118</v>
      </c>
      <c r="C25" s="83">
        <v>101</v>
      </c>
      <c r="D25" s="149"/>
      <c r="E25" s="26" t="s">
        <v>122</v>
      </c>
      <c r="F25" s="83">
        <v>258</v>
      </c>
      <c r="G25" s="150"/>
      <c r="H25" s="26" t="s">
        <v>123</v>
      </c>
      <c r="I25" s="83">
        <v>54</v>
      </c>
      <c r="J25" s="150"/>
      <c r="K25" s="26"/>
      <c r="M25" s="22"/>
    </row>
    <row r="26" spans="1:13" x14ac:dyDescent="0.25">
      <c r="A26" s="83">
        <v>1992</v>
      </c>
      <c r="B26" s="26" t="s">
        <v>124</v>
      </c>
      <c r="C26" s="83">
        <v>102</v>
      </c>
      <c r="D26" s="149"/>
      <c r="E26" s="26" t="s">
        <v>125</v>
      </c>
      <c r="F26" s="83">
        <v>235</v>
      </c>
      <c r="G26" s="150"/>
      <c r="H26" s="26" t="s">
        <v>126</v>
      </c>
      <c r="I26" s="83">
        <v>45</v>
      </c>
      <c r="J26" s="150"/>
      <c r="K26" s="26"/>
      <c r="M26" s="22"/>
    </row>
    <row r="27" spans="1:13" x14ac:dyDescent="0.25">
      <c r="A27" s="83">
        <v>1993</v>
      </c>
      <c r="B27" s="26" t="s">
        <v>118</v>
      </c>
      <c r="C27" s="83">
        <v>104</v>
      </c>
      <c r="D27" s="149"/>
      <c r="E27" s="26" t="s">
        <v>124</v>
      </c>
      <c r="F27" s="83">
        <v>244</v>
      </c>
      <c r="G27" s="150"/>
      <c r="H27" s="26"/>
      <c r="I27" s="83"/>
      <c r="J27" s="150"/>
      <c r="K27" s="26"/>
      <c r="M27" s="22"/>
    </row>
    <row r="28" spans="1:13" x14ac:dyDescent="0.25">
      <c r="A28" s="83">
        <v>1994</v>
      </c>
      <c r="B28" s="26" t="s">
        <v>118</v>
      </c>
      <c r="C28" s="83">
        <v>96</v>
      </c>
      <c r="D28" s="149"/>
      <c r="E28" s="26" t="s">
        <v>124</v>
      </c>
      <c r="F28" s="83">
        <v>367</v>
      </c>
      <c r="G28" s="150"/>
      <c r="H28" s="26" t="s">
        <v>127</v>
      </c>
      <c r="I28" s="83">
        <v>90</v>
      </c>
      <c r="J28" s="150"/>
      <c r="K28" s="26"/>
      <c r="M28" s="22"/>
    </row>
    <row r="29" spans="1:13" x14ac:dyDescent="0.25">
      <c r="A29" s="83">
        <v>1995</v>
      </c>
      <c r="B29" s="26" t="s">
        <v>124</v>
      </c>
      <c r="C29" s="83">
        <v>94</v>
      </c>
      <c r="D29" s="149"/>
      <c r="E29" s="26" t="s">
        <v>124</v>
      </c>
      <c r="F29" s="83">
        <v>286</v>
      </c>
      <c r="G29" s="150"/>
      <c r="H29" s="26" t="s">
        <v>128</v>
      </c>
      <c r="I29" s="83">
        <v>111</v>
      </c>
      <c r="J29" s="150"/>
      <c r="K29" s="26"/>
      <c r="M29" s="22"/>
    </row>
    <row r="30" spans="1:13" x14ac:dyDescent="0.25">
      <c r="A30" s="83">
        <v>1996</v>
      </c>
      <c r="B30" s="26" t="s">
        <v>117</v>
      </c>
      <c r="C30" s="83" t="s">
        <v>0</v>
      </c>
      <c r="D30" s="149"/>
      <c r="E30" s="26" t="s">
        <v>124</v>
      </c>
      <c r="F30" s="83">
        <v>223</v>
      </c>
      <c r="G30" s="150"/>
      <c r="H30" s="26" t="s">
        <v>129</v>
      </c>
      <c r="I30" s="83">
        <v>141</v>
      </c>
      <c r="J30" s="150"/>
      <c r="K30" s="26"/>
      <c r="M30" s="22"/>
    </row>
    <row r="31" spans="1:13" x14ac:dyDescent="0.25">
      <c r="A31" s="83">
        <v>1997</v>
      </c>
      <c r="B31" s="26" t="s">
        <v>124</v>
      </c>
      <c r="C31" s="83">
        <v>103</v>
      </c>
      <c r="D31" s="149"/>
      <c r="E31" s="26" t="s">
        <v>124</v>
      </c>
      <c r="F31" s="83">
        <v>317</v>
      </c>
      <c r="G31" s="150"/>
      <c r="H31" s="26" t="s">
        <v>130</v>
      </c>
      <c r="I31" s="83">
        <v>207</v>
      </c>
      <c r="J31" s="152"/>
      <c r="K31" s="26" t="s">
        <v>131</v>
      </c>
      <c r="M31" s="22"/>
    </row>
    <row r="32" spans="1:13" x14ac:dyDescent="0.25">
      <c r="A32" s="83">
        <v>1998</v>
      </c>
      <c r="B32" s="26" t="s">
        <v>118</v>
      </c>
      <c r="C32" s="83">
        <v>104</v>
      </c>
      <c r="D32" s="149"/>
      <c r="E32" s="26" t="s">
        <v>124</v>
      </c>
      <c r="F32" s="83">
        <v>309</v>
      </c>
      <c r="G32" s="150"/>
      <c r="H32" s="26" t="s">
        <v>132</v>
      </c>
      <c r="I32" s="83">
        <v>162</v>
      </c>
      <c r="J32" s="150"/>
      <c r="K32" s="26" t="s">
        <v>133</v>
      </c>
      <c r="M32" s="22"/>
    </row>
    <row r="33" spans="1:13" x14ac:dyDescent="0.25">
      <c r="A33" s="83">
        <v>1999</v>
      </c>
      <c r="B33" s="26" t="s">
        <v>124</v>
      </c>
      <c r="C33" s="83">
        <v>104</v>
      </c>
      <c r="D33" s="149"/>
      <c r="E33" s="26" t="s">
        <v>124</v>
      </c>
      <c r="F33" s="83">
        <v>420</v>
      </c>
      <c r="G33" s="150"/>
      <c r="H33" s="26" t="s">
        <v>129</v>
      </c>
      <c r="I33" s="83">
        <v>165</v>
      </c>
      <c r="J33" s="150"/>
      <c r="K33" s="26" t="s">
        <v>134</v>
      </c>
      <c r="M33" s="22"/>
    </row>
    <row r="34" spans="1:13" x14ac:dyDescent="0.25">
      <c r="A34" s="83">
        <v>2000</v>
      </c>
      <c r="B34" s="26" t="s">
        <v>124</v>
      </c>
      <c r="C34" s="83">
        <v>89</v>
      </c>
      <c r="D34" s="149"/>
      <c r="E34" s="26" t="s">
        <v>124</v>
      </c>
      <c r="F34" s="83">
        <v>194</v>
      </c>
      <c r="G34" s="150"/>
      <c r="H34" s="26" t="s">
        <v>135</v>
      </c>
      <c r="I34" s="83">
        <v>135</v>
      </c>
      <c r="J34" s="150"/>
      <c r="K34" s="26" t="s">
        <v>136</v>
      </c>
      <c r="M34" s="22"/>
    </row>
    <row r="35" spans="1:13" x14ac:dyDescent="0.25">
      <c r="A35" s="83">
        <v>2001</v>
      </c>
      <c r="B35" s="26" t="s">
        <v>118</v>
      </c>
      <c r="C35" s="83">
        <v>103</v>
      </c>
      <c r="D35" s="149"/>
      <c r="E35" s="26" t="s">
        <v>137</v>
      </c>
      <c r="F35" s="83">
        <v>221</v>
      </c>
      <c r="G35" s="150"/>
      <c r="H35" s="26" t="s">
        <v>129</v>
      </c>
      <c r="I35" s="83">
        <v>159</v>
      </c>
      <c r="J35" s="150"/>
      <c r="K35" s="26" t="s">
        <v>138</v>
      </c>
      <c r="M35" s="22"/>
    </row>
    <row r="36" spans="1:13" x14ac:dyDescent="0.25">
      <c r="A36" s="83">
        <v>2002</v>
      </c>
      <c r="B36" s="26" t="s">
        <v>118</v>
      </c>
      <c r="C36" s="83">
        <v>104</v>
      </c>
      <c r="D36" s="149"/>
      <c r="E36" s="26" t="s">
        <v>139</v>
      </c>
      <c r="F36" s="83">
        <v>288</v>
      </c>
      <c r="G36" s="150"/>
      <c r="H36" s="26" t="s">
        <v>132</v>
      </c>
      <c r="I36" s="83">
        <v>129</v>
      </c>
      <c r="J36" s="150"/>
      <c r="K36" s="26" t="s">
        <v>140</v>
      </c>
      <c r="M36" s="22"/>
    </row>
    <row r="37" spans="1:13" x14ac:dyDescent="0.25">
      <c r="A37" s="83">
        <v>2003</v>
      </c>
      <c r="B37" s="26" t="s">
        <v>124</v>
      </c>
      <c r="C37" s="83">
        <v>93</v>
      </c>
      <c r="D37" s="149"/>
      <c r="E37" s="26" t="s">
        <v>141</v>
      </c>
      <c r="F37" s="83">
        <v>267</v>
      </c>
      <c r="G37" s="150"/>
      <c r="H37" s="26" t="s">
        <v>142</v>
      </c>
      <c r="I37" s="83">
        <v>157</v>
      </c>
      <c r="J37" s="150"/>
      <c r="K37" s="26" t="s">
        <v>143</v>
      </c>
      <c r="M37" s="22"/>
    </row>
    <row r="38" spans="1:13" x14ac:dyDescent="0.25">
      <c r="A38" s="83">
        <v>2004</v>
      </c>
      <c r="B38" s="26" t="s">
        <v>118</v>
      </c>
      <c r="C38" s="83">
        <v>101</v>
      </c>
      <c r="D38" s="149"/>
      <c r="E38" s="26" t="s">
        <v>144</v>
      </c>
      <c r="F38" s="83">
        <v>242</v>
      </c>
      <c r="G38" s="150"/>
      <c r="H38" s="26" t="s">
        <v>145</v>
      </c>
      <c r="I38" s="83">
        <v>153</v>
      </c>
      <c r="J38" s="150"/>
      <c r="K38" s="26" t="s">
        <v>134</v>
      </c>
      <c r="M38" s="22"/>
    </row>
    <row r="39" spans="1:13" x14ac:dyDescent="0.25">
      <c r="A39" s="83">
        <v>2005</v>
      </c>
      <c r="B39" s="26" t="s">
        <v>124</v>
      </c>
      <c r="C39" s="83">
        <v>101</v>
      </c>
      <c r="D39" s="149"/>
      <c r="E39" s="26" t="s">
        <v>124</v>
      </c>
      <c r="F39" s="83">
        <v>291</v>
      </c>
      <c r="G39" s="150"/>
      <c r="H39" s="26" t="s">
        <v>142</v>
      </c>
      <c r="I39" s="83">
        <v>142</v>
      </c>
      <c r="J39" s="150"/>
      <c r="K39" s="26" t="s">
        <v>146</v>
      </c>
      <c r="M39" s="22"/>
    </row>
    <row r="40" spans="1:13" x14ac:dyDescent="0.25">
      <c r="A40" s="83">
        <v>2006</v>
      </c>
      <c r="B40" s="26" t="s">
        <v>118</v>
      </c>
      <c r="C40" s="83">
        <v>100</v>
      </c>
      <c r="D40" s="149"/>
      <c r="E40" s="26" t="s">
        <v>147</v>
      </c>
      <c r="F40" s="83">
        <v>333</v>
      </c>
      <c r="G40" s="150"/>
      <c r="H40" s="26" t="s">
        <v>148</v>
      </c>
      <c r="I40" s="83">
        <v>124</v>
      </c>
      <c r="J40" s="150"/>
      <c r="K40" s="26" t="s">
        <v>149</v>
      </c>
      <c r="M40" s="22"/>
    </row>
    <row r="41" spans="1:13" x14ac:dyDescent="0.25">
      <c r="A41" s="83">
        <v>2007</v>
      </c>
      <c r="B41" s="26" t="s">
        <v>118</v>
      </c>
      <c r="C41" s="83">
        <v>103</v>
      </c>
      <c r="D41" s="149"/>
      <c r="E41" s="26" t="s">
        <v>147</v>
      </c>
      <c r="F41" s="83">
        <v>407</v>
      </c>
      <c r="G41" s="150"/>
      <c r="H41" s="26" t="s">
        <v>150</v>
      </c>
      <c r="I41" s="83">
        <v>133</v>
      </c>
      <c r="J41" s="150"/>
      <c r="K41" s="26" t="s">
        <v>151</v>
      </c>
      <c r="M41" s="22"/>
    </row>
    <row r="42" spans="1:13" x14ac:dyDescent="0.25">
      <c r="A42" s="83">
        <v>2008</v>
      </c>
      <c r="B42" s="26" t="s">
        <v>118</v>
      </c>
      <c r="C42" s="83">
        <v>101</v>
      </c>
      <c r="D42" s="149"/>
      <c r="E42" s="26" t="s">
        <v>147</v>
      </c>
      <c r="F42" s="83">
        <v>448</v>
      </c>
      <c r="G42" s="152"/>
      <c r="H42" s="26" t="s">
        <v>142</v>
      </c>
      <c r="I42" s="83">
        <v>142</v>
      </c>
      <c r="J42" s="150"/>
      <c r="K42" s="26" t="s">
        <v>136</v>
      </c>
      <c r="M42" s="22"/>
    </row>
    <row r="43" spans="1:13" x14ac:dyDescent="0.25">
      <c r="A43" s="83">
        <v>2009</v>
      </c>
      <c r="B43" s="26" t="s">
        <v>118</v>
      </c>
      <c r="C43" s="83">
        <v>99</v>
      </c>
      <c r="D43" s="149"/>
      <c r="E43" s="26" t="s">
        <v>147</v>
      </c>
      <c r="F43" s="83">
        <v>337</v>
      </c>
      <c r="G43" s="150"/>
      <c r="H43" s="148" t="s">
        <v>142</v>
      </c>
      <c r="I43" s="83">
        <v>136</v>
      </c>
      <c r="J43" s="150"/>
      <c r="K43" s="148" t="s">
        <v>131</v>
      </c>
      <c r="M43" s="22"/>
    </row>
    <row r="44" spans="1:13" x14ac:dyDescent="0.25">
      <c r="A44" s="83">
        <v>2010</v>
      </c>
      <c r="B44" s="26" t="s">
        <v>118</v>
      </c>
      <c r="C44" s="83">
        <v>100</v>
      </c>
      <c r="D44" s="149"/>
      <c r="E44" s="26" t="s">
        <v>147</v>
      </c>
      <c r="F44" s="83">
        <v>309</v>
      </c>
      <c r="G44" s="150"/>
      <c r="H44" s="26" t="s">
        <v>152</v>
      </c>
      <c r="I44" s="83">
        <v>126</v>
      </c>
      <c r="J44" s="150"/>
      <c r="K44" s="26" t="s">
        <v>153</v>
      </c>
      <c r="M44" s="22"/>
    </row>
    <row r="45" spans="1:13" x14ac:dyDescent="0.25">
      <c r="A45" s="83">
        <v>2011</v>
      </c>
      <c r="B45" s="26" t="s">
        <v>118</v>
      </c>
      <c r="C45" s="83">
        <v>95</v>
      </c>
      <c r="D45" s="149"/>
      <c r="E45" s="26" t="s">
        <v>147</v>
      </c>
      <c r="F45" s="83">
        <v>262</v>
      </c>
      <c r="G45" s="150"/>
      <c r="H45" s="26" t="s">
        <v>154</v>
      </c>
      <c r="I45" s="83">
        <v>114</v>
      </c>
      <c r="J45" s="150"/>
      <c r="K45" s="26" t="s">
        <v>155</v>
      </c>
      <c r="M45" s="22"/>
    </row>
    <row r="46" spans="1:13" x14ac:dyDescent="0.25">
      <c r="A46" s="83">
        <v>2012</v>
      </c>
      <c r="B46" s="26" t="s">
        <v>156</v>
      </c>
      <c r="C46" s="83">
        <v>100</v>
      </c>
      <c r="D46" s="149"/>
      <c r="E46" s="26" t="s">
        <v>156</v>
      </c>
      <c r="F46" s="83">
        <v>409</v>
      </c>
      <c r="G46" s="150"/>
      <c r="H46" s="26" t="s">
        <v>157</v>
      </c>
      <c r="I46" s="83">
        <v>123</v>
      </c>
      <c r="J46" s="150"/>
      <c r="K46" s="26" t="s">
        <v>158</v>
      </c>
      <c r="M46" s="22"/>
    </row>
    <row r="47" spans="1:13" x14ac:dyDescent="0.25">
      <c r="A47" s="83">
        <v>2013</v>
      </c>
      <c r="B47" s="26" t="s">
        <v>156</v>
      </c>
      <c r="C47" s="83">
        <v>100</v>
      </c>
      <c r="D47" s="149"/>
      <c r="E47" s="26" t="s">
        <v>147</v>
      </c>
      <c r="F47" s="83">
        <v>332</v>
      </c>
      <c r="G47" s="150"/>
      <c r="H47" s="26" t="s">
        <v>159</v>
      </c>
      <c r="I47" s="83">
        <v>148</v>
      </c>
      <c r="J47" s="150"/>
      <c r="K47" s="26" t="s">
        <v>160</v>
      </c>
      <c r="M47" s="22"/>
    </row>
    <row r="48" spans="1:13" x14ac:dyDescent="0.25">
      <c r="A48" s="83">
        <v>2014</v>
      </c>
      <c r="B48" s="26" t="s">
        <v>161</v>
      </c>
      <c r="C48" s="83">
        <v>101</v>
      </c>
      <c r="D48" s="149"/>
      <c r="E48" s="26" t="s">
        <v>147</v>
      </c>
      <c r="F48" s="83">
        <v>367</v>
      </c>
      <c r="G48" s="150"/>
      <c r="H48" s="26" t="s">
        <v>159</v>
      </c>
      <c r="I48" s="83">
        <v>175</v>
      </c>
      <c r="J48" s="150"/>
      <c r="K48" s="26" t="s">
        <v>134</v>
      </c>
      <c r="M48" s="22"/>
    </row>
    <row r="49" spans="1:19" x14ac:dyDescent="0.25">
      <c r="A49" s="83">
        <v>2015</v>
      </c>
      <c r="B49" s="26" t="s">
        <v>156</v>
      </c>
      <c r="C49" s="83">
        <v>100</v>
      </c>
      <c r="D49" s="149"/>
      <c r="E49" s="26" t="s">
        <v>147</v>
      </c>
      <c r="F49" s="83">
        <v>343</v>
      </c>
      <c r="G49" s="150"/>
      <c r="H49" s="26" t="s">
        <v>162</v>
      </c>
      <c r="I49" s="83">
        <v>160</v>
      </c>
      <c r="J49" s="150"/>
      <c r="K49" s="26" t="s">
        <v>163</v>
      </c>
      <c r="M49" s="22"/>
    </row>
    <row r="50" spans="1:19" x14ac:dyDescent="0.25">
      <c r="A50" s="83">
        <v>2016</v>
      </c>
      <c r="B50" s="26" t="s">
        <v>156</v>
      </c>
      <c r="C50" s="83">
        <v>102</v>
      </c>
      <c r="D50" s="149"/>
      <c r="E50" s="26" t="s">
        <v>156</v>
      </c>
      <c r="F50" s="83">
        <v>315</v>
      </c>
      <c r="G50" s="150"/>
      <c r="H50" s="26" t="s">
        <v>164</v>
      </c>
      <c r="I50" s="83">
        <v>153</v>
      </c>
      <c r="J50" s="150"/>
      <c r="K50" s="26" t="s">
        <v>165</v>
      </c>
      <c r="M50" s="22"/>
    </row>
    <row r="51" spans="1:19" x14ac:dyDescent="0.25">
      <c r="A51" s="83">
        <v>2017</v>
      </c>
      <c r="B51" s="26" t="s">
        <v>166</v>
      </c>
      <c r="C51" s="83">
        <v>100</v>
      </c>
      <c r="D51" s="149"/>
      <c r="E51" s="26" t="s">
        <v>147</v>
      </c>
      <c r="F51" s="83">
        <v>314</v>
      </c>
      <c r="G51" s="150"/>
      <c r="H51" s="26" t="s">
        <v>167</v>
      </c>
      <c r="I51" s="83">
        <v>135</v>
      </c>
      <c r="J51" s="150"/>
      <c r="K51" s="26" t="s">
        <v>1</v>
      </c>
      <c r="M51" s="22"/>
    </row>
    <row r="52" spans="1:19" x14ac:dyDescent="0.25">
      <c r="A52" s="83">
        <v>2018</v>
      </c>
      <c r="B52" s="26" t="s">
        <v>156</v>
      </c>
      <c r="C52" s="83">
        <v>97</v>
      </c>
      <c r="D52" s="149"/>
      <c r="E52" s="26" t="s">
        <v>147</v>
      </c>
      <c r="F52" s="83">
        <v>308</v>
      </c>
      <c r="G52" s="150"/>
      <c r="H52" s="26" t="s">
        <v>168</v>
      </c>
      <c r="I52" s="83">
        <v>139</v>
      </c>
      <c r="J52" s="150"/>
      <c r="K52" s="26" t="s">
        <v>169</v>
      </c>
      <c r="M52" s="22"/>
    </row>
    <row r="53" spans="1:19" x14ac:dyDescent="0.25">
      <c r="A53" s="83">
        <v>2019</v>
      </c>
      <c r="B53" s="26" t="s">
        <v>156</v>
      </c>
      <c r="C53" s="83">
        <v>99</v>
      </c>
      <c r="D53" s="149"/>
      <c r="E53" s="26" t="s">
        <v>147</v>
      </c>
      <c r="F53" s="83">
        <v>316</v>
      </c>
      <c r="G53" s="150"/>
      <c r="H53" s="26" t="s">
        <v>170</v>
      </c>
      <c r="I53" s="83">
        <v>152</v>
      </c>
      <c r="J53" s="150"/>
      <c r="K53" s="26" t="s">
        <v>171</v>
      </c>
      <c r="M53" s="22"/>
    </row>
    <row r="54" spans="1:19" x14ac:dyDescent="0.25">
      <c r="A54" s="83">
        <v>2020</v>
      </c>
      <c r="B54" s="26" t="s">
        <v>172</v>
      </c>
      <c r="C54" s="83">
        <v>90</v>
      </c>
      <c r="D54" s="149"/>
      <c r="E54" s="26" t="s">
        <v>160</v>
      </c>
      <c r="F54" s="83">
        <v>161</v>
      </c>
      <c r="G54" s="150"/>
      <c r="H54" s="26"/>
      <c r="I54" s="83"/>
      <c r="J54" s="150"/>
      <c r="K54" s="26"/>
      <c r="M54" s="22"/>
    </row>
    <row r="55" spans="1:19" x14ac:dyDescent="0.25">
      <c r="A55" s="22">
        <v>2021</v>
      </c>
      <c r="B55" s="161" t="s">
        <v>173</v>
      </c>
      <c r="D55" s="32"/>
      <c r="G55" s="32"/>
      <c r="J55" s="32"/>
      <c r="M55" s="22"/>
    </row>
    <row r="56" spans="1:19" x14ac:dyDescent="0.25">
      <c r="B56" s="30"/>
      <c r="D56" s="32"/>
      <c r="G56" s="32"/>
      <c r="J56" s="32"/>
      <c r="M56" s="22"/>
    </row>
    <row r="57" spans="1:19" x14ac:dyDescent="0.25">
      <c r="D57" s="32"/>
      <c r="G57" s="32"/>
      <c r="J57" s="32"/>
      <c r="M57" s="22"/>
    </row>
    <row r="58" spans="1:19" x14ac:dyDescent="0.25">
      <c r="A58" s="83"/>
      <c r="B58" s="153" t="s">
        <v>174</v>
      </c>
      <c r="C58" s="154" t="s">
        <v>102</v>
      </c>
      <c r="D58" s="155"/>
      <c r="E58" s="153" t="s">
        <v>175</v>
      </c>
      <c r="F58" s="154" t="s">
        <v>102</v>
      </c>
      <c r="G58" s="156"/>
      <c r="H58" s="153" t="s">
        <v>176</v>
      </c>
      <c r="I58" s="154" t="s">
        <v>102</v>
      </c>
      <c r="J58" s="156"/>
      <c r="K58" s="153" t="s">
        <v>177</v>
      </c>
      <c r="L58" s="154" t="s">
        <v>102</v>
      </c>
      <c r="M58" s="154"/>
      <c r="N58" s="153" t="s">
        <v>299</v>
      </c>
      <c r="O58" s="153" t="s">
        <v>102</v>
      </c>
      <c r="P58" s="153" t="s">
        <v>300</v>
      </c>
      <c r="Q58" s="153" t="s">
        <v>102</v>
      </c>
      <c r="R58" s="157"/>
      <c r="S58" s="153" t="s">
        <v>183</v>
      </c>
    </row>
    <row r="59" spans="1:19" x14ac:dyDescent="0.25">
      <c r="A59" s="83">
        <v>2022</v>
      </c>
      <c r="B59" s="26" t="s">
        <v>156</v>
      </c>
      <c r="C59" s="83">
        <v>94</v>
      </c>
      <c r="D59" s="149"/>
      <c r="E59" s="26" t="s">
        <v>160</v>
      </c>
      <c r="F59" s="83">
        <v>263</v>
      </c>
      <c r="G59" s="150"/>
      <c r="H59" s="26" t="s">
        <v>152</v>
      </c>
      <c r="I59" s="83">
        <v>78</v>
      </c>
      <c r="J59" s="150"/>
      <c r="K59" s="26" t="s">
        <v>134</v>
      </c>
      <c r="L59" s="83">
        <v>169</v>
      </c>
      <c r="M59" s="158"/>
      <c r="N59" s="26" t="s">
        <v>298</v>
      </c>
      <c r="O59" s="26">
        <v>170</v>
      </c>
      <c r="P59" s="26" t="s">
        <v>301</v>
      </c>
      <c r="Q59" s="26">
        <v>145</v>
      </c>
      <c r="R59" s="159"/>
      <c r="S59" s="26" t="s">
        <v>184</v>
      </c>
    </row>
    <row r="60" spans="1:19" x14ac:dyDescent="0.25">
      <c r="A60" s="83">
        <v>2023</v>
      </c>
      <c r="B60" s="26" t="s">
        <v>285</v>
      </c>
      <c r="C60" s="83">
        <v>94</v>
      </c>
      <c r="D60" s="160"/>
      <c r="E60" s="26" t="s">
        <v>286</v>
      </c>
      <c r="F60" s="83">
        <v>298</v>
      </c>
      <c r="G60" s="159"/>
      <c r="H60" s="26" t="s">
        <v>171</v>
      </c>
      <c r="I60" s="83">
        <v>79</v>
      </c>
      <c r="J60" s="159"/>
      <c r="K60" s="26" t="s">
        <v>134</v>
      </c>
      <c r="L60" s="83">
        <v>260</v>
      </c>
      <c r="M60" s="159"/>
      <c r="N60" s="26" t="s">
        <v>302</v>
      </c>
      <c r="O60" s="26">
        <v>152</v>
      </c>
      <c r="P60" s="26" t="s">
        <v>303</v>
      </c>
      <c r="Q60" s="26">
        <v>139</v>
      </c>
      <c r="R60" s="159"/>
      <c r="S60" s="26" t="s">
        <v>287</v>
      </c>
    </row>
    <row r="61" spans="1:19" x14ac:dyDescent="0.25">
      <c r="A61" s="83">
        <v>2024</v>
      </c>
      <c r="B61" s="26" t="s">
        <v>285</v>
      </c>
      <c r="C61" s="83">
        <v>106</v>
      </c>
      <c r="D61" s="160"/>
      <c r="E61" s="26" t="s">
        <v>160</v>
      </c>
      <c r="F61" s="83">
        <v>340</v>
      </c>
      <c r="G61" s="159"/>
      <c r="H61" s="26" t="s">
        <v>134</v>
      </c>
      <c r="I61" s="83">
        <v>83</v>
      </c>
      <c r="J61" s="159"/>
      <c r="K61" s="26" t="s">
        <v>134</v>
      </c>
      <c r="L61" s="83">
        <v>258</v>
      </c>
      <c r="M61" s="159"/>
      <c r="N61" s="26"/>
      <c r="O61" s="26"/>
      <c r="P61" s="26"/>
      <c r="Q61" s="26"/>
      <c r="R61" s="159"/>
      <c r="S61" s="26"/>
    </row>
    <row r="62" spans="1:19" x14ac:dyDescent="0.25">
      <c r="A62" s="83"/>
      <c r="B62" s="26"/>
      <c r="C62" s="83"/>
      <c r="D62" s="160"/>
      <c r="E62" s="26"/>
      <c r="F62" s="83"/>
      <c r="G62" s="159"/>
      <c r="H62" s="26"/>
      <c r="I62" s="83"/>
      <c r="J62" s="159"/>
      <c r="K62" s="26"/>
      <c r="L62" s="83"/>
      <c r="M62" s="159"/>
      <c r="N62" s="26"/>
      <c r="O62" s="26"/>
      <c r="P62" s="26"/>
      <c r="Q62" s="26"/>
      <c r="R62" s="159"/>
      <c r="S62" s="26"/>
    </row>
    <row r="63" spans="1:19" x14ac:dyDescent="0.25">
      <c r="A63" s="83"/>
      <c r="B63" s="26"/>
      <c r="C63" s="83"/>
      <c r="D63" s="160"/>
      <c r="E63" s="26"/>
      <c r="F63" s="83"/>
      <c r="G63" s="159"/>
      <c r="H63" s="26"/>
      <c r="I63" s="83"/>
      <c r="J63" s="159"/>
      <c r="K63" s="26"/>
      <c r="L63" s="83"/>
      <c r="M63" s="159"/>
      <c r="N63" s="26"/>
      <c r="O63" s="26"/>
      <c r="P63" s="26"/>
      <c r="Q63" s="26"/>
      <c r="R63" s="159"/>
      <c r="S63" s="26"/>
    </row>
    <row r="64" spans="1:19" x14ac:dyDescent="0.25">
      <c r="A64" s="83"/>
      <c r="B64" s="26"/>
      <c r="C64" s="83"/>
      <c r="D64" s="160"/>
      <c r="E64" s="26"/>
      <c r="F64" s="83"/>
      <c r="G64" s="159"/>
      <c r="H64" s="26"/>
      <c r="I64" s="83"/>
      <c r="J64" s="159"/>
      <c r="K64" s="26"/>
      <c r="L64" s="83"/>
      <c r="M64" s="159"/>
      <c r="N64" s="26"/>
      <c r="O64" s="26"/>
      <c r="P64" s="26"/>
      <c r="Q64" s="26"/>
      <c r="R64" s="159"/>
      <c r="S64" s="26"/>
    </row>
    <row r="65" spans="1:19" x14ac:dyDescent="0.25">
      <c r="A65" s="83"/>
      <c r="B65" s="26"/>
      <c r="C65" s="83"/>
      <c r="D65" s="160"/>
      <c r="E65" s="26"/>
      <c r="F65" s="83"/>
      <c r="G65" s="159"/>
      <c r="H65" s="26"/>
      <c r="I65" s="83"/>
      <c r="J65" s="159"/>
      <c r="K65" s="26"/>
      <c r="L65" s="83"/>
      <c r="M65" s="159"/>
      <c r="N65" s="26"/>
      <c r="O65" s="26"/>
      <c r="P65" s="26"/>
      <c r="Q65" s="26"/>
      <c r="R65" s="159"/>
      <c r="S65" s="26"/>
    </row>
    <row r="66" spans="1:19" x14ac:dyDescent="0.25">
      <c r="A66" s="83"/>
      <c r="B66" s="26"/>
      <c r="C66" s="83"/>
      <c r="D66" s="160"/>
      <c r="E66" s="26"/>
      <c r="F66" s="83"/>
      <c r="G66" s="159"/>
      <c r="H66" s="26"/>
      <c r="I66" s="83"/>
      <c r="J66" s="159"/>
      <c r="K66" s="26"/>
      <c r="L66" s="83"/>
      <c r="M66" s="159"/>
      <c r="N66" s="26"/>
      <c r="O66" s="26"/>
      <c r="P66" s="26"/>
      <c r="Q66" s="26"/>
      <c r="R66" s="159"/>
      <c r="S66" s="26"/>
    </row>
    <row r="67" spans="1:19" x14ac:dyDescent="0.25">
      <c r="A67" s="83"/>
      <c r="B67" s="26"/>
      <c r="C67" s="83"/>
      <c r="D67" s="160"/>
      <c r="E67" s="26"/>
      <c r="F67" s="83"/>
      <c r="G67" s="159"/>
      <c r="H67" s="26"/>
      <c r="I67" s="83"/>
      <c r="J67" s="159"/>
      <c r="K67" s="26"/>
      <c r="L67" s="83"/>
      <c r="M67" s="159"/>
      <c r="N67" s="26"/>
      <c r="O67" s="26"/>
      <c r="P67" s="26"/>
      <c r="Q67" s="26"/>
      <c r="R67" s="159"/>
      <c r="S67" s="26"/>
    </row>
    <row r="68" spans="1:19" x14ac:dyDescent="0.25">
      <c r="A68" s="83"/>
      <c r="B68" s="26"/>
      <c r="C68" s="83"/>
      <c r="D68" s="160"/>
      <c r="E68" s="26"/>
      <c r="F68" s="83"/>
      <c r="G68" s="159"/>
      <c r="H68" s="26"/>
      <c r="I68" s="83"/>
      <c r="J68" s="159"/>
      <c r="K68" s="26"/>
      <c r="L68" s="83"/>
      <c r="M68" s="159"/>
      <c r="N68" s="26"/>
      <c r="O68" s="26"/>
      <c r="P68" s="26"/>
      <c r="Q68" s="26"/>
      <c r="R68" s="159"/>
      <c r="S68" s="26"/>
    </row>
    <row r="69" spans="1:19" x14ac:dyDescent="0.25">
      <c r="A69" s="83"/>
      <c r="B69" s="26"/>
      <c r="C69" s="83"/>
      <c r="D69" s="160"/>
      <c r="E69" s="26"/>
      <c r="F69" s="83"/>
      <c r="G69" s="159"/>
      <c r="H69" s="26"/>
      <c r="I69" s="83"/>
      <c r="J69" s="159"/>
      <c r="K69" s="26"/>
      <c r="L69" s="83"/>
      <c r="M69" s="159"/>
      <c r="N69" s="26"/>
      <c r="O69" s="26"/>
      <c r="P69" s="26"/>
      <c r="Q69" s="26"/>
      <c r="R69" s="159"/>
      <c r="S69" s="26"/>
    </row>
    <row r="70" spans="1:19" x14ac:dyDescent="0.25">
      <c r="A70" s="83"/>
      <c r="B70" s="26"/>
      <c r="C70" s="83"/>
      <c r="D70" s="160"/>
      <c r="E70" s="26"/>
      <c r="F70" s="83"/>
      <c r="G70" s="159"/>
      <c r="H70" s="26"/>
      <c r="I70" s="83"/>
      <c r="J70" s="159"/>
      <c r="K70" s="26"/>
      <c r="L70" s="83"/>
      <c r="M70" s="159"/>
      <c r="N70" s="26"/>
      <c r="O70" s="26"/>
      <c r="P70" s="26"/>
      <c r="Q70" s="26"/>
      <c r="R70" s="159"/>
      <c r="S70" s="26"/>
    </row>
    <row r="71" spans="1:19" x14ac:dyDescent="0.25">
      <c r="A71" s="83"/>
      <c r="B71" s="26"/>
      <c r="C71" s="83"/>
      <c r="D71" s="160"/>
      <c r="E71" s="26"/>
      <c r="F71" s="83"/>
      <c r="G71" s="159"/>
      <c r="H71" s="26"/>
      <c r="I71" s="83"/>
      <c r="J71" s="159"/>
      <c r="K71" s="26"/>
      <c r="L71" s="83"/>
      <c r="M71" s="159"/>
      <c r="N71" s="26"/>
      <c r="O71" s="26"/>
      <c r="P71" s="26"/>
      <c r="Q71" s="26"/>
      <c r="R71" s="159"/>
      <c r="S71" s="26"/>
    </row>
    <row r="72" spans="1:19" x14ac:dyDescent="0.25">
      <c r="A72" s="83"/>
      <c r="B72" s="26"/>
      <c r="C72" s="83"/>
      <c r="D72" s="160"/>
      <c r="E72" s="26"/>
      <c r="F72" s="83"/>
      <c r="G72" s="159"/>
      <c r="H72" s="26"/>
      <c r="I72" s="83"/>
      <c r="J72" s="159"/>
      <c r="K72" s="26"/>
      <c r="L72" s="83"/>
      <c r="M72" s="159"/>
      <c r="N72" s="26"/>
      <c r="O72" s="26"/>
      <c r="P72" s="26"/>
      <c r="Q72" s="26"/>
      <c r="R72" s="159"/>
      <c r="S72" s="26"/>
    </row>
    <row r="73" spans="1:19" x14ac:dyDescent="0.25">
      <c r="A73" s="83"/>
      <c r="B73" s="26"/>
      <c r="C73" s="83"/>
      <c r="D73" s="160"/>
      <c r="E73" s="26"/>
      <c r="F73" s="83"/>
      <c r="G73" s="159"/>
      <c r="H73" s="26"/>
      <c r="I73" s="83"/>
      <c r="J73" s="159"/>
      <c r="K73" s="26"/>
      <c r="L73" s="83"/>
      <c r="M73" s="159"/>
      <c r="N73" s="26"/>
      <c r="O73" s="26"/>
      <c r="P73" s="26"/>
      <c r="Q73" s="26"/>
      <c r="R73" s="159"/>
      <c r="S73" s="26"/>
    </row>
    <row r="74" spans="1:19" x14ac:dyDescent="0.25">
      <c r="A74" s="83"/>
      <c r="B74" s="26"/>
      <c r="C74" s="83"/>
      <c r="D74" s="160"/>
      <c r="E74" s="26"/>
      <c r="F74" s="83"/>
      <c r="G74" s="159"/>
      <c r="H74" s="26"/>
      <c r="I74" s="83"/>
      <c r="J74" s="159"/>
      <c r="K74" s="26"/>
      <c r="L74" s="83"/>
      <c r="M74" s="159"/>
      <c r="N74" s="26"/>
      <c r="O74" s="26"/>
      <c r="P74" s="26"/>
      <c r="Q74" s="26"/>
      <c r="R74" s="159"/>
      <c r="S74" s="26"/>
    </row>
    <row r="75" spans="1:19" x14ac:dyDescent="0.25">
      <c r="A75" s="83"/>
      <c r="B75" s="26"/>
      <c r="C75" s="83"/>
      <c r="D75" s="160"/>
      <c r="E75" s="26"/>
      <c r="F75" s="83"/>
      <c r="G75" s="159"/>
      <c r="H75" s="26"/>
      <c r="I75" s="83"/>
      <c r="J75" s="159"/>
      <c r="K75" s="26"/>
      <c r="L75" s="83"/>
      <c r="M75" s="159"/>
      <c r="N75" s="26"/>
      <c r="O75" s="26"/>
      <c r="P75" s="26"/>
      <c r="Q75" s="26"/>
      <c r="R75" s="159"/>
      <c r="S75" s="26"/>
    </row>
    <row r="76" spans="1:19" x14ac:dyDescent="0.25">
      <c r="A76" s="83"/>
      <c r="B76" s="26"/>
      <c r="C76" s="83"/>
      <c r="D76" s="160"/>
      <c r="E76" s="26"/>
      <c r="F76" s="83"/>
      <c r="G76" s="26"/>
      <c r="H76" s="26"/>
      <c r="I76" s="83"/>
      <c r="J76" s="159"/>
      <c r="K76" s="26"/>
      <c r="L76" s="83"/>
      <c r="M76" s="159"/>
      <c r="N76" s="26"/>
      <c r="O76" s="26"/>
      <c r="P76" s="26"/>
      <c r="Q76" s="26"/>
      <c r="R76" s="159"/>
      <c r="S76" s="26"/>
    </row>
    <row r="77" spans="1:19" x14ac:dyDescent="0.25">
      <c r="A77" s="83"/>
      <c r="B77" s="26"/>
      <c r="C77" s="83"/>
      <c r="D77" s="160"/>
      <c r="E77" s="26"/>
      <c r="F77" s="83"/>
      <c r="G77" s="26"/>
      <c r="H77" s="26"/>
      <c r="I77" s="83"/>
      <c r="J77" s="26"/>
      <c r="K77" s="26"/>
      <c r="L77" s="83"/>
      <c r="M77" s="159"/>
      <c r="N77" s="26"/>
      <c r="O77" s="26"/>
      <c r="P77" s="26"/>
      <c r="Q77" s="26"/>
      <c r="R77" s="159"/>
      <c r="S77" s="26"/>
    </row>
    <row r="78" spans="1:19" x14ac:dyDescent="0.25">
      <c r="A78" s="83"/>
      <c r="B78" s="26"/>
      <c r="C78" s="83"/>
      <c r="D78" s="160"/>
      <c r="E78" s="26"/>
      <c r="F78" s="83"/>
      <c r="G78" s="26"/>
      <c r="H78" s="26"/>
      <c r="I78" s="83"/>
      <c r="J78" s="26"/>
      <c r="K78" s="26"/>
      <c r="L78" s="83"/>
      <c r="M78" s="159"/>
      <c r="N78" s="26"/>
      <c r="O78" s="26"/>
      <c r="P78" s="26"/>
      <c r="Q78" s="26"/>
      <c r="R78" s="159"/>
      <c r="S78" s="26"/>
    </row>
    <row r="79" spans="1:19" x14ac:dyDescent="0.25">
      <c r="A79" s="83"/>
      <c r="B79" s="26"/>
      <c r="C79" s="83"/>
      <c r="D79" s="160"/>
      <c r="E79" s="26"/>
      <c r="F79" s="83"/>
      <c r="G79" s="26"/>
      <c r="H79" s="26"/>
      <c r="I79" s="83"/>
      <c r="J79" s="26"/>
      <c r="K79" s="26"/>
      <c r="L79" s="83"/>
      <c r="M79" s="26"/>
      <c r="N79" s="26"/>
      <c r="O79" s="26"/>
      <c r="P79" s="26"/>
      <c r="Q79" s="26"/>
      <c r="R79" s="159"/>
      <c r="S79" s="26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Punten 23-24</vt:lpstr>
      <vt:lpstr>Verdienstelijkste</vt:lpstr>
      <vt:lpstr>kampioen</vt:lpstr>
      <vt:lpstr>titels sinds '82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Ver</dc:creator>
  <cp:lastModifiedBy>Herman Ver</cp:lastModifiedBy>
  <cp:lastPrinted>2020-04-01T18:42:36Z</cp:lastPrinted>
  <dcterms:created xsi:type="dcterms:W3CDTF">2020-10-09T16:43:37Z</dcterms:created>
  <dcterms:modified xsi:type="dcterms:W3CDTF">2024-10-11T12:17:11Z</dcterms:modified>
</cp:coreProperties>
</file>